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Rok po roku" sheetId="2" state="visible" r:id="rId2"/>
    <sheet xmlns:r="http://schemas.openxmlformats.org/officeDocument/2006/relationships" name="Instrukcja" sheetId="3" state="visible" r:id="rId3"/>
  </sheets>
  <definedNames>
    <definedName name="_xlnm.Print_Area" localSheetId="0">'Kalkulator'!$A$1:$H$38</definedName>
    <definedName name="_xlnm._FilterDatabase" localSheetId="1" hidden="1">'Rok po roku'!$A$5:$E$65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zł-415];[Red]-#,##0.00 [$zł-415]"/>
    <numFmt numFmtId="165" formatCode="0.00&quot;%&quot;"/>
    <numFmt numFmtId="166" formatCode="0.000"/>
  </numFmts>
  <fonts count="13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name val="Aptos"/>
      <i val="1"/>
      <color rgb="006C7888"/>
      <sz val="10"/>
    </font>
    <font>
      <name val="Aptos"/>
      <b val="1"/>
      <color rgb="00FFFFFF"/>
      <sz val="10"/>
    </font>
    <font>
      <name val="Aptos"/>
      <b val="1"/>
      <color rgb="00243247"/>
      <sz val="10"/>
    </font>
    <font>
      <name val="Aptos"/>
      <b val="1"/>
      <color rgb="00101D31"/>
      <sz val="11"/>
    </font>
    <font>
      <name val="Aptos"/>
      <color rgb="006C7888"/>
      <sz val="9"/>
    </font>
    <font>
      <name val="Aptos"/>
      <b val="1"/>
      <color rgb="00FFFFFF"/>
      <sz val="9"/>
    </font>
    <font>
      <name val="Aptos Display"/>
      <b val="1"/>
      <color rgb="00101D31"/>
      <sz val="16"/>
    </font>
    <font>
      <name val="Aptos"/>
      <color rgb="00243247"/>
      <sz val="9"/>
    </font>
    <font>
      <name val="Aptos"/>
      <i val="1"/>
      <color rgb="006C7888"/>
      <sz val="9"/>
    </font>
    <font>
      <name val="Aptos Display"/>
      <b val="1"/>
      <color rgb="00C7A568"/>
      <sz val="14"/>
    </font>
    <font>
      <name val="Aptos"/>
      <b val="1"/>
      <color rgb="00101D31"/>
      <sz val="10"/>
    </font>
  </fonts>
  <fills count="11">
    <fill>
      <patternFill/>
    </fill>
    <fill>
      <patternFill patternType="gray125"/>
    </fill>
    <fill>
      <patternFill patternType="solid">
        <fgColor rgb="00101D31"/>
      </patternFill>
    </fill>
    <fill>
      <patternFill patternType="solid">
        <fgColor rgb="001D3552"/>
      </patternFill>
    </fill>
    <fill>
      <patternFill patternType="solid">
        <fgColor rgb="00F3EBDD"/>
      </patternFill>
    </fill>
    <fill>
      <patternFill patternType="solid">
        <fgColor rgb="002E8B83"/>
      </patternFill>
    </fill>
    <fill>
      <patternFill patternType="solid">
        <fgColor rgb="00F7F5F0"/>
      </patternFill>
    </fill>
    <fill>
      <patternFill patternType="solid">
        <fgColor rgb="00C7A568"/>
      </patternFill>
    </fill>
    <fill>
      <patternFill patternType="solid">
        <fgColor rgb="00B95353"/>
      </patternFill>
    </fill>
    <fill>
      <patternFill patternType="solid">
        <fgColor rgb="00FFFFFF"/>
      </patternFill>
    </fill>
    <fill>
      <patternFill patternType="solid">
        <fgColor rgb="00EAF0F6"/>
      </patternFill>
    </fill>
  </fills>
  <borders count="3">
    <border>
      <left/>
      <right/>
      <top/>
      <bottom/>
      <diagonal/>
    </border>
    <border>
      <bottom style="medium">
        <color rgb="00C7A568"/>
      </bottom>
    </border>
    <border>
      <bottom style="thin">
        <color rgb="00DCE2E8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vertical="center"/>
    </xf>
    <xf numFmtId="0" fontId="0" fillId="3" borderId="0" pivotButton="0" quotePrefix="0" xfId="0"/>
    <xf numFmtId="0" fontId="4" fillId="0" borderId="2" pivotButton="0" quotePrefix="0" xfId="0"/>
    <xf numFmtId="164" fontId="5" fillId="4" borderId="2" applyAlignment="1" pivotButton="0" quotePrefix="0" xfId="0">
      <alignment horizontal="right"/>
    </xf>
    <xf numFmtId="0" fontId="0" fillId="0" borderId="2" pivotButton="0" quotePrefix="0" xfId="0"/>
    <xf numFmtId="0" fontId="6" fillId="0" borderId="2" pivotButton="0" quotePrefix="0" xfId="0"/>
    <xf numFmtId="0" fontId="7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7" fillId="3" borderId="0" applyAlignment="1" pivotButton="0" quotePrefix="0" xfId="0">
      <alignment horizontal="center" vertical="center" wrapText="1"/>
    </xf>
    <xf numFmtId="165" fontId="5" fillId="4" borderId="2" applyAlignment="1" pivotButton="0" quotePrefix="0" xfId="0">
      <alignment horizontal="right"/>
    </xf>
    <xf numFmtId="164" fontId="8" fillId="6" borderId="0" applyAlignment="1" pivotButton="0" quotePrefix="0" xfId="0">
      <alignment horizontal="center" vertical="center" wrapText="1"/>
    </xf>
    <xf numFmtId="0" fontId="0" fillId="6" borderId="0" pivotButton="0" quotePrefix="0" xfId="0"/>
    <xf numFmtId="1" fontId="5" fillId="4" borderId="2" applyAlignment="1" pivotButton="0" quotePrefix="0" xfId="0">
      <alignment horizontal="right"/>
    </xf>
    <xf numFmtId="0" fontId="7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7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9" fillId="4" borderId="0" applyAlignment="1" pivotButton="0" quotePrefix="0" xfId="0">
      <alignment vertical="center" wrapText="1"/>
    </xf>
    <xf numFmtId="0" fontId="0" fillId="4" borderId="0" pivotButton="0" quotePrefix="0" xfId="0"/>
    <xf numFmtId="10" fontId="8" fillId="6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9" fillId="9" borderId="2" pivotButton="0" quotePrefix="0" xfId="0"/>
    <xf numFmtId="166" fontId="9" fillId="9" borderId="2" pivotButton="0" quotePrefix="0" xfId="0"/>
    <xf numFmtId="164" fontId="9" fillId="9" borderId="2" pivotButton="0" quotePrefix="0" xfId="0"/>
    <xf numFmtId="10" fontId="9" fillId="9" borderId="2" pivotButton="0" quotePrefix="0" xfId="0"/>
    <xf numFmtId="0" fontId="9" fillId="6" borderId="2" pivotButton="0" quotePrefix="0" xfId="0"/>
    <xf numFmtId="166" fontId="9" fillId="6" borderId="2" pivotButton="0" quotePrefix="0" xfId="0"/>
    <xf numFmtId="164" fontId="9" fillId="6" borderId="2" pivotButton="0" quotePrefix="0" xfId="0"/>
    <xf numFmtId="10" fontId="9" fillId="6" borderId="2" pivotButton="0" quotePrefix="0" xfId="0"/>
    <xf numFmtId="0" fontId="11" fillId="6" borderId="0" pivotButton="0" quotePrefix="0" xfId="0"/>
    <xf numFmtId="0" fontId="12" fillId="6" borderId="0" pivotButton="0" quotePrefix="0" xfId="0"/>
    <xf numFmtId="0" fontId="9" fillId="6" borderId="0" applyAlignment="1" pivotButton="0" quotePrefix="0" xfId="0">
      <alignment vertical="center" wrapText="1"/>
    </xf>
    <xf numFmtId="0" fontId="11" fillId="9" borderId="0" pivotButton="0" quotePrefix="0" xfId="0"/>
    <xf numFmtId="0" fontId="12" fillId="9" borderId="0" pivotButton="0" quotePrefix="0" xfId="0"/>
    <xf numFmtId="0" fontId="9" fillId="9" borderId="0" applyAlignment="1" pivotButton="0" quotePrefix="0" xfId="0">
      <alignment vertical="center" wrapText="1"/>
    </xf>
    <xf numFmtId="0" fontId="0" fillId="9" borderId="0" pivotButton="0" quotePrefix="0" xfId="0"/>
    <xf numFmtId="0" fontId="9" fillId="10" borderId="0" applyAlignment="1" pivotButton="0" quotePrefix="0" xfId="0">
      <alignment vertical="center" wrapText="1"/>
    </xf>
    <xf numFmtId="0" fontId="0" fillId="1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Wpływ inflacji w czasie</a:t>
            </a:r>
          </a:p>
        </rich>
      </tx>
    </title>
    <plotArea>
      <lineChart>
        <grouping val="standard"/>
        <ser>
          <idx val="0"/>
          <order val="0"/>
          <tx>
            <strRef>
              <f>'Kalkulator'!K1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'Kalkulator'!$J$2:$J$62</f>
            </numRef>
          </cat>
          <val>
            <numRef>
              <f>'Kalkulator'!$K$2:$K$62</f>
            </numRef>
          </val>
        </ser>
        <ser>
          <idx val="1"/>
          <order val="1"/>
          <tx>
            <strRef>
              <f>'Kalkulator'!L1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'Kalkulator'!$J$2:$J$62</f>
            </numRef>
          </cat>
          <val>
            <numRef>
              <f>'Kalkulator'!$L$2:$L$62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Kwota (zł)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Finanse pod lupą</author>
  </authors>
  <commentList>
    <comment ref="B6" authorId="0" shapeId="0">
      <text>
        <t>Kwota, której siłę nabywczą chcesz przeanalizować.</t>
      </text>
    </comment>
    <comment ref="B7" authorId="0" shapeId="0">
      <text>
        <t>Stała średnia roczna stopa inflacji przyjęta w symulacji. Wpisz np. 3,5 dla 3,5%.</t>
      </text>
    </comment>
    <comment ref="B8" authorId="0" shapeId="0">
      <text>
        <t>Liczba pełnych lat symulacji. Maksymalnie 60.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68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C7A568"/>
    <outlinePr summaryBelow="1" summaryRight="1"/>
    <pageSetUpPr fitToPage="1"/>
  </sheetPr>
  <dimension ref="A1:L6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14" customWidth="1" min="3" max="3"/>
    <col width="12" customWidth="1" min="4" max="4"/>
    <col width="17" customWidth="1" min="5" max="5"/>
    <col width="17" customWidth="1" min="6" max="6"/>
    <col width="18" customWidth="1" min="7" max="7"/>
    <col width="18" customWidth="1" min="8" max="8"/>
    <col hidden="1" width="13" customWidth="1" min="10" max="10"/>
    <col hidden="1" width="13" customWidth="1" min="11" max="11"/>
    <col hidden="1" width="13" customWidth="1" min="12" max="12"/>
  </cols>
  <sheetData>
    <row r="1" ht="28" customHeight="1">
      <c r="A1" s="1" t="inlineStr">
        <is>
          <t>KALKULATOR INFLACJI</t>
        </is>
      </c>
      <c r="B1" s="2" t="n"/>
      <c r="C1" s="2" t="n"/>
      <c r="D1" s="2" t="n"/>
      <c r="E1" s="2" t="n"/>
      <c r="F1" s="2" t="n"/>
      <c r="G1" s="2" t="n"/>
      <c r="H1" s="2" t="n"/>
      <c r="J1" t="inlineStr">
        <is>
          <t>Rok</t>
        </is>
      </c>
      <c r="K1" t="inlineStr">
        <is>
          <t>Siła nabywcza</t>
        </is>
      </c>
      <c r="L1" t="inlineStr">
        <is>
          <t>Kwota potrzebna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J2" t="n">
        <v>0</v>
      </c>
      <c r="K2">
        <f>IF(J2&gt;$B$8,NA(),$B$6/(1+$B$7/100)^J2)</f>
        <v/>
      </c>
      <c r="L2">
        <f>IF(J2&gt;$B$8,NA(),$B$6*(1+$B$7/100)^J2)</f>
        <v/>
      </c>
    </row>
    <row r="3">
      <c r="A3" s="3" t="inlineStr">
        <is>
          <t>Sprawdź, jak inflacja wpływa na siłę nabywczą pieniędzy w czasie.</t>
        </is>
      </c>
      <c r="J3" t="n">
        <v>1</v>
      </c>
      <c r="K3">
        <f>IF(J3&gt;$B$8,NA(),$B$6/(1+$B$7/100)^J3)</f>
        <v/>
      </c>
      <c r="L3">
        <f>IF(J3&gt;$B$8,NA(),$B$6*(1+$B$7/100)^J3)</f>
        <v/>
      </c>
    </row>
    <row r="4">
      <c r="J4" t="n">
        <v>2</v>
      </c>
      <c r="K4">
        <f>IF(J4&gt;$B$8,NA(),$B$6/(1+$B$7/100)^J4)</f>
        <v/>
      </c>
      <c r="L4">
        <f>IF(J4&gt;$B$8,NA(),$B$6*(1+$B$7/100)^J4)</f>
        <v/>
      </c>
    </row>
    <row r="5">
      <c r="A5" s="4" t="inlineStr">
        <is>
          <t>USTAWIENIA SYMULACJI</t>
        </is>
      </c>
      <c r="B5" s="5" t="n"/>
      <c r="C5" s="5" t="n"/>
      <c r="D5" s="5" t="n"/>
      <c r="E5" s="4" t="inlineStr">
        <is>
          <t>WYNIK</t>
        </is>
      </c>
      <c r="F5" s="5" t="n"/>
      <c r="G5" s="5" t="n"/>
      <c r="H5" s="5" t="n"/>
      <c r="J5" t="n">
        <v>3</v>
      </c>
      <c r="K5">
        <f>IF(J5&gt;$B$8,NA(),$B$6/(1+$B$7/100)^J5)</f>
        <v/>
      </c>
      <c r="L5">
        <f>IF(J5&gt;$B$8,NA(),$B$6*(1+$B$7/100)^J5)</f>
        <v/>
      </c>
    </row>
    <row r="6" ht="27" customHeight="1">
      <c r="A6" s="6" t="inlineStr">
        <is>
          <t>Kwota początkowa</t>
        </is>
      </c>
      <c r="B6" s="7" t="n">
        <v>10000</v>
      </c>
      <c r="C6" s="8" t="n"/>
      <c r="D6" s="9" t="inlineStr">
        <is>
          <t>zł</t>
        </is>
      </c>
      <c r="E6" s="10" t="inlineStr">
        <is>
          <t>SIŁA NABYWCZA PO OKRESIE</t>
        </is>
      </c>
      <c r="F6" s="11" t="n"/>
      <c r="G6" s="12" t="inlineStr">
        <is>
          <t>KWOTA POTRZEBNA W PRZYSZŁOŚCI</t>
        </is>
      </c>
      <c r="H6" s="5" t="n"/>
      <c r="J6" t="n">
        <v>4</v>
      </c>
      <c r="K6">
        <f>IF(J6&gt;$B$8,NA(),$B$6/(1+$B$7/100)^J6)</f>
        <v/>
      </c>
      <c r="L6">
        <f>IF(J6&gt;$B$8,NA(),$B$6*(1+$B$7/100)^J6)</f>
        <v/>
      </c>
    </row>
    <row r="7" ht="27" customHeight="1">
      <c r="A7" s="6" t="inlineStr">
        <is>
          <t>Średnia roczna inflacja</t>
        </is>
      </c>
      <c r="B7" s="13" t="n">
        <v>3.5</v>
      </c>
      <c r="C7" s="8" t="n"/>
      <c r="D7" s="9" t="inlineStr">
        <is>
          <t>%</t>
        </is>
      </c>
      <c r="E7" s="14">
        <f>$B$6/(1+$B$7/100)^$B$8</f>
        <v/>
      </c>
      <c r="F7" s="15" t="n"/>
      <c r="G7" s="14">
        <f>$B$6*(1+$B$7/100)^$B$8</f>
        <v/>
      </c>
      <c r="H7" s="15" t="n"/>
      <c r="J7" t="n">
        <v>5</v>
      </c>
      <c r="K7">
        <f>IF(J7&gt;$B$8,NA(),$B$6/(1+$B$7/100)^J7)</f>
        <v/>
      </c>
      <c r="L7">
        <f>IF(J7&gt;$B$8,NA(),$B$6*(1+$B$7/100)^J7)</f>
        <v/>
      </c>
    </row>
    <row r="8" ht="27" customHeight="1">
      <c r="A8" s="6" t="inlineStr">
        <is>
          <t>Okres</t>
        </is>
      </c>
      <c r="B8" s="16" t="n">
        <v>10</v>
      </c>
      <c r="C8" s="8" t="n"/>
      <c r="D8" s="9" t="inlineStr">
        <is>
          <t>lat</t>
        </is>
      </c>
      <c r="E8" s="15" t="n"/>
      <c r="F8" s="15" t="n"/>
      <c r="G8" s="15" t="n"/>
      <c r="H8" s="15" t="n"/>
      <c r="J8" t="n">
        <v>6</v>
      </c>
      <c r="K8">
        <f>IF(J8&gt;$B$8,NA(),$B$6/(1+$B$7/100)^J8)</f>
        <v/>
      </c>
      <c r="L8">
        <f>IF(J8&gt;$B$8,NA(),$B$6*(1+$B$7/100)^J8)</f>
        <v/>
      </c>
    </row>
    <row r="9">
      <c r="J9" t="n">
        <v>7</v>
      </c>
      <c r="K9">
        <f>IF(J9&gt;$B$8,NA(),$B$6/(1+$B$7/100)^J9)</f>
        <v/>
      </c>
      <c r="L9">
        <f>IF(J9&gt;$B$8,NA(),$B$6*(1+$B$7/100)^J9)</f>
        <v/>
      </c>
    </row>
    <row r="10">
      <c r="E10" s="17" t="inlineStr">
        <is>
          <t>ŁĄCZNY WZROST CEN</t>
        </is>
      </c>
      <c r="F10" s="18" t="n"/>
      <c r="G10" s="19" t="inlineStr">
        <is>
          <t>UTRATA SIŁY NABYWCZEJ</t>
        </is>
      </c>
      <c r="H10" s="20" t="n"/>
      <c r="J10" t="n">
        <v>8</v>
      </c>
      <c r="K10">
        <f>IF(J10&gt;$B$8,NA(),$B$6/(1+$B$7/100)^J10)</f>
        <v/>
      </c>
      <c r="L10">
        <f>IF(J10&gt;$B$8,NA(),$B$6*(1+$B$7/100)^J10)</f>
        <v/>
      </c>
    </row>
    <row r="11">
      <c r="A11" s="21" t="inlineStr">
        <is>
          <t>Interpretacja: „siła nabywcza” pokazuje, ile w dzisiejszych złotych będzie warta podana kwota po uwzględnieniu inflacji. „Kwota potrzebna w przyszłości” pokazuje, ile trzeba będzie mieć, aby zachować dzisiejszą siłę nabywczą.</t>
        </is>
      </c>
      <c r="B11" s="22" t="n"/>
      <c r="C11" s="22" t="n"/>
      <c r="D11" s="22" t="n"/>
      <c r="E11" s="23">
        <f>((1+$B$7/100)^$B$8)-1</f>
        <v/>
      </c>
      <c r="F11" s="15" t="n"/>
      <c r="G11" s="23">
        <f>1-E7/B6</f>
        <v/>
      </c>
      <c r="H11" s="15" t="n"/>
      <c r="J11" t="n">
        <v>9</v>
      </c>
      <c r="K11">
        <f>IF(J11&gt;$B$8,NA(),$B$6/(1+$B$7/100)^J11)</f>
        <v/>
      </c>
      <c r="L11">
        <f>IF(J11&gt;$B$8,NA(),$B$6*(1+$B$7/100)^J11)</f>
        <v/>
      </c>
    </row>
    <row r="12">
      <c r="A12" s="22" t="n"/>
      <c r="B12" s="22" t="n"/>
      <c r="C12" s="22" t="n"/>
      <c r="D12" s="22" t="n"/>
      <c r="E12" s="15" t="n"/>
      <c r="F12" s="15" t="n"/>
      <c r="G12" s="15" t="n"/>
      <c r="H12" s="15" t="n"/>
      <c r="J12" t="n">
        <v>10</v>
      </c>
      <c r="K12">
        <f>IF(J12&gt;$B$8,NA(),$B$6/(1+$B$7/100)^J12)</f>
        <v/>
      </c>
      <c r="L12">
        <f>IF(J12&gt;$B$8,NA(),$B$6*(1+$B$7/100)^J12)</f>
        <v/>
      </c>
    </row>
    <row r="13">
      <c r="J13" t="n">
        <v>11</v>
      </c>
      <c r="K13">
        <f>IF(J13&gt;$B$8,NA(),$B$6/(1+$B$7/100)^J13)</f>
        <v/>
      </c>
      <c r="L13">
        <f>IF(J13&gt;$B$8,NA(),$B$6*(1+$B$7/100)^J13)</f>
        <v/>
      </c>
    </row>
    <row r="14">
      <c r="A14" s="24" t="inlineStr">
        <is>
          <t>Zmień wartości w złotych polach, aby sprawdzić różne scenariusze. Wyniki i wykres aktualizują się automatycznie.</t>
        </is>
      </c>
      <c r="J14" t="n">
        <v>12</v>
      </c>
      <c r="K14">
        <f>IF(J14&gt;$B$8,NA(),$B$6/(1+$B$7/100)^J14)</f>
        <v/>
      </c>
      <c r="L14">
        <f>IF(J14&gt;$B$8,NA(),$B$6*(1+$B$7/100)^J14)</f>
        <v/>
      </c>
    </row>
    <row r="15">
      <c r="J15" t="n">
        <v>13</v>
      </c>
      <c r="K15">
        <f>IF(J15&gt;$B$8,NA(),$B$6/(1+$B$7/100)^J15)</f>
        <v/>
      </c>
      <c r="L15">
        <f>IF(J15&gt;$B$8,NA(),$B$6*(1+$B$7/100)^J15)</f>
        <v/>
      </c>
    </row>
    <row r="16">
      <c r="A16" s="4" t="inlineStr">
        <is>
          <t>JAK ZMIENIA SIĘ WARTOŚĆ PIENIĄDZA?</t>
        </is>
      </c>
      <c r="B16" s="5" t="n"/>
      <c r="C16" s="5" t="n"/>
      <c r="D16" s="5" t="n"/>
      <c r="E16" s="5" t="n"/>
      <c r="F16" s="5" t="n"/>
      <c r="G16" s="5" t="n"/>
      <c r="H16" s="5" t="n"/>
      <c r="J16" t="n">
        <v>14</v>
      </c>
      <c r="K16">
        <f>IF(J16&gt;$B$8,NA(),$B$6/(1+$B$7/100)^J16)</f>
        <v/>
      </c>
      <c r="L16">
        <f>IF(J16&gt;$B$8,NA(),$B$6*(1+$B$7/100)^J16)</f>
        <v/>
      </c>
    </row>
    <row r="17">
      <c r="J17" t="n">
        <v>15</v>
      </c>
      <c r="K17">
        <f>IF(J17&gt;$B$8,NA(),$B$6/(1+$B$7/100)^J17)</f>
        <v/>
      </c>
      <c r="L17">
        <f>IF(J17&gt;$B$8,NA(),$B$6*(1+$B$7/100)^J17)</f>
        <v/>
      </c>
    </row>
    <row r="18">
      <c r="J18" t="n">
        <v>16</v>
      </c>
      <c r="K18">
        <f>IF(J18&gt;$B$8,NA(),$B$6/(1+$B$7/100)^J18)</f>
        <v/>
      </c>
      <c r="L18">
        <f>IF(J18&gt;$B$8,NA(),$B$6*(1+$B$7/100)^J18)</f>
        <v/>
      </c>
    </row>
    <row r="19">
      <c r="J19" t="n">
        <v>17</v>
      </c>
      <c r="K19">
        <f>IF(J19&gt;$B$8,NA(),$B$6/(1+$B$7/100)^J19)</f>
        <v/>
      </c>
      <c r="L19">
        <f>IF(J19&gt;$B$8,NA(),$B$6*(1+$B$7/100)^J19)</f>
        <v/>
      </c>
    </row>
    <row r="20">
      <c r="J20" t="n">
        <v>18</v>
      </c>
      <c r="K20">
        <f>IF(J20&gt;$B$8,NA(),$B$6/(1+$B$7/100)^J20)</f>
        <v/>
      </c>
      <c r="L20">
        <f>IF(J20&gt;$B$8,NA(),$B$6*(1+$B$7/100)^J20)</f>
        <v/>
      </c>
    </row>
    <row r="21">
      <c r="J21" t="n">
        <v>19</v>
      </c>
      <c r="K21">
        <f>IF(J21&gt;$B$8,NA(),$B$6/(1+$B$7/100)^J21)</f>
        <v/>
      </c>
      <c r="L21">
        <f>IF(J21&gt;$B$8,NA(),$B$6*(1+$B$7/100)^J21)</f>
        <v/>
      </c>
    </row>
    <row r="22">
      <c r="J22" t="n">
        <v>20</v>
      </c>
      <c r="K22">
        <f>IF(J22&gt;$B$8,NA(),$B$6/(1+$B$7/100)^J22)</f>
        <v/>
      </c>
      <c r="L22">
        <f>IF(J22&gt;$B$8,NA(),$B$6*(1+$B$7/100)^J22)</f>
        <v/>
      </c>
    </row>
    <row r="23">
      <c r="J23" t="n">
        <v>21</v>
      </c>
      <c r="K23">
        <f>IF(J23&gt;$B$8,NA(),$B$6/(1+$B$7/100)^J23)</f>
        <v/>
      </c>
      <c r="L23">
        <f>IF(J23&gt;$B$8,NA(),$B$6*(1+$B$7/100)^J23)</f>
        <v/>
      </c>
    </row>
    <row r="24">
      <c r="J24" t="n">
        <v>22</v>
      </c>
      <c r="K24">
        <f>IF(J24&gt;$B$8,NA(),$B$6/(1+$B$7/100)^J24)</f>
        <v/>
      </c>
      <c r="L24">
        <f>IF(J24&gt;$B$8,NA(),$B$6*(1+$B$7/100)^J24)</f>
        <v/>
      </c>
    </row>
    <row r="25">
      <c r="J25" t="n">
        <v>23</v>
      </c>
      <c r="K25">
        <f>IF(J25&gt;$B$8,NA(),$B$6/(1+$B$7/100)^J25)</f>
        <v/>
      </c>
      <c r="L25">
        <f>IF(J25&gt;$B$8,NA(),$B$6*(1+$B$7/100)^J25)</f>
        <v/>
      </c>
    </row>
    <row r="26">
      <c r="J26" t="n">
        <v>24</v>
      </c>
      <c r="K26">
        <f>IF(J26&gt;$B$8,NA(),$B$6/(1+$B$7/100)^J26)</f>
        <v/>
      </c>
      <c r="L26">
        <f>IF(J26&gt;$B$8,NA(),$B$6*(1+$B$7/100)^J26)</f>
        <v/>
      </c>
    </row>
    <row r="27">
      <c r="J27" t="n">
        <v>25</v>
      </c>
      <c r="K27">
        <f>IF(J27&gt;$B$8,NA(),$B$6/(1+$B$7/100)^J27)</f>
        <v/>
      </c>
      <c r="L27">
        <f>IF(J27&gt;$B$8,NA(),$B$6*(1+$B$7/100)^J27)</f>
        <v/>
      </c>
    </row>
    <row r="28">
      <c r="J28" t="n">
        <v>26</v>
      </c>
      <c r="K28">
        <f>IF(J28&gt;$B$8,NA(),$B$6/(1+$B$7/100)^J28)</f>
        <v/>
      </c>
      <c r="L28">
        <f>IF(J28&gt;$B$8,NA(),$B$6*(1+$B$7/100)^J28)</f>
        <v/>
      </c>
    </row>
    <row r="29">
      <c r="J29" t="n">
        <v>27</v>
      </c>
      <c r="K29">
        <f>IF(J29&gt;$B$8,NA(),$B$6/(1+$B$7/100)^J29)</f>
        <v/>
      </c>
      <c r="L29">
        <f>IF(J29&gt;$B$8,NA(),$B$6*(1+$B$7/100)^J29)</f>
        <v/>
      </c>
    </row>
    <row r="30">
      <c r="J30" t="n">
        <v>28</v>
      </c>
      <c r="K30">
        <f>IF(J30&gt;$B$8,NA(),$B$6/(1+$B$7/100)^J30)</f>
        <v/>
      </c>
      <c r="L30">
        <f>IF(J30&gt;$B$8,NA(),$B$6*(1+$B$7/100)^J30)</f>
        <v/>
      </c>
    </row>
    <row r="31">
      <c r="J31" t="n">
        <v>29</v>
      </c>
      <c r="K31">
        <f>IF(J31&gt;$B$8,NA(),$B$6/(1+$B$7/100)^J31)</f>
        <v/>
      </c>
      <c r="L31">
        <f>IF(J31&gt;$B$8,NA(),$B$6*(1+$B$7/100)^J31)</f>
        <v/>
      </c>
    </row>
    <row r="32">
      <c r="J32" t="n">
        <v>30</v>
      </c>
      <c r="K32">
        <f>IF(J32&gt;$B$8,NA(),$B$6/(1+$B$7/100)^J32)</f>
        <v/>
      </c>
      <c r="L32">
        <f>IF(J32&gt;$B$8,NA(),$B$6*(1+$B$7/100)^J32)</f>
        <v/>
      </c>
    </row>
    <row r="33">
      <c r="J33" t="n">
        <v>31</v>
      </c>
      <c r="K33">
        <f>IF(J33&gt;$B$8,NA(),$B$6/(1+$B$7/100)^J33)</f>
        <v/>
      </c>
      <c r="L33">
        <f>IF(J33&gt;$B$8,NA(),$B$6*(1+$B$7/100)^J33)</f>
        <v/>
      </c>
    </row>
    <row r="34">
      <c r="J34" t="n">
        <v>32</v>
      </c>
      <c r="K34">
        <f>IF(J34&gt;$B$8,NA(),$B$6/(1+$B$7/100)^J34)</f>
        <v/>
      </c>
      <c r="L34">
        <f>IF(J34&gt;$B$8,NA(),$B$6*(1+$B$7/100)^J34)</f>
        <v/>
      </c>
    </row>
    <row r="35">
      <c r="A35" s="4" t="inlineStr">
        <is>
          <t>WAŻNE ZAŁOŻENIA</t>
        </is>
      </c>
      <c r="B35" s="5" t="n"/>
      <c r="C35" s="5" t="n"/>
      <c r="D35" s="5" t="n"/>
      <c r="E35" s="5" t="n"/>
      <c r="F35" s="5" t="n"/>
      <c r="G35" s="5" t="n"/>
      <c r="H35" s="5" t="n"/>
      <c r="J35" t="n">
        <v>33</v>
      </c>
      <c r="K35">
        <f>IF(J35&gt;$B$8,NA(),$B$6/(1+$B$7/100)^J35)</f>
        <v/>
      </c>
      <c r="L35">
        <f>IF(J35&gt;$B$8,NA(),$B$6*(1+$B$7/100)^J35)</f>
        <v/>
      </c>
    </row>
    <row r="36">
      <c r="A36" s="21" t="inlineStr">
        <is>
          <t>Model zakłada stałą, jednakową inflację w każdym roku i coroczne składanie zmian poziomu cen. Rzeczywista inflacja zmienia się w czasie, a wzrost cen poszczególnych produktów i usług może być inny niż wskaźnik ogólny. Kalkulator nie prognozuje przyszłej inflacji i nie uwzględnia indywidualnego koszyka zakupów.</t>
        </is>
      </c>
      <c r="B36" s="22" t="n"/>
      <c r="C36" s="22" t="n"/>
      <c r="D36" s="22" t="n"/>
      <c r="E36" s="22" t="n"/>
      <c r="F36" s="22" t="n"/>
      <c r="G36" s="22" t="n"/>
      <c r="H36" s="22" t="n"/>
      <c r="J36" t="n">
        <v>34</v>
      </c>
      <c r="K36">
        <f>IF(J36&gt;$B$8,NA(),$B$6/(1+$B$7/100)^J36)</f>
        <v/>
      </c>
      <c r="L36">
        <f>IF(J36&gt;$B$8,NA(),$B$6*(1+$B$7/100)^J36)</f>
        <v/>
      </c>
    </row>
    <row r="37">
      <c r="A37" s="22" t="n"/>
      <c r="B37" s="22" t="n"/>
      <c r="C37" s="22" t="n"/>
      <c r="D37" s="22" t="n"/>
      <c r="E37" s="22" t="n"/>
      <c r="F37" s="22" t="n"/>
      <c r="G37" s="22" t="n"/>
      <c r="H37" s="22" t="n"/>
      <c r="J37" t="n">
        <v>35</v>
      </c>
      <c r="K37">
        <f>IF(J37&gt;$B$8,NA(),$B$6/(1+$B$7/100)^J37)</f>
        <v/>
      </c>
      <c r="L37">
        <f>IF(J37&gt;$B$8,NA(),$B$6*(1+$B$7/100)^J37)</f>
        <v/>
      </c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J38" t="n">
        <v>36</v>
      </c>
      <c r="K38">
        <f>IF(J38&gt;$B$8,NA(),$B$6/(1+$B$7/100)^J38)</f>
        <v/>
      </c>
      <c r="L38">
        <f>IF(J38&gt;$B$8,NA(),$B$6*(1+$B$7/100)^J38)</f>
        <v/>
      </c>
    </row>
    <row r="39">
      <c r="J39" t="n">
        <v>37</v>
      </c>
      <c r="K39">
        <f>IF(J39&gt;$B$8,NA(),$B$6/(1+$B$7/100)^J39)</f>
        <v/>
      </c>
      <c r="L39">
        <f>IF(J39&gt;$B$8,NA(),$B$6*(1+$B$7/100)^J39)</f>
        <v/>
      </c>
    </row>
    <row r="40">
      <c r="J40" t="n">
        <v>38</v>
      </c>
      <c r="K40">
        <f>IF(J40&gt;$B$8,NA(),$B$6/(1+$B$7/100)^J40)</f>
        <v/>
      </c>
      <c r="L40">
        <f>IF(J40&gt;$B$8,NA(),$B$6*(1+$B$7/100)^J40)</f>
        <v/>
      </c>
    </row>
    <row r="41">
      <c r="J41" t="n">
        <v>39</v>
      </c>
      <c r="K41">
        <f>IF(J41&gt;$B$8,NA(),$B$6/(1+$B$7/100)^J41)</f>
        <v/>
      </c>
      <c r="L41">
        <f>IF(J41&gt;$B$8,NA(),$B$6*(1+$B$7/100)^J41)</f>
        <v/>
      </c>
    </row>
    <row r="42">
      <c r="J42" t="n">
        <v>40</v>
      </c>
      <c r="K42">
        <f>IF(J42&gt;$B$8,NA(),$B$6/(1+$B$7/100)^J42)</f>
        <v/>
      </c>
      <c r="L42">
        <f>IF(J42&gt;$B$8,NA(),$B$6*(1+$B$7/100)^J42)</f>
        <v/>
      </c>
    </row>
    <row r="43">
      <c r="J43" t="n">
        <v>41</v>
      </c>
      <c r="K43">
        <f>IF(J43&gt;$B$8,NA(),$B$6/(1+$B$7/100)^J43)</f>
        <v/>
      </c>
      <c r="L43">
        <f>IF(J43&gt;$B$8,NA(),$B$6*(1+$B$7/100)^J43)</f>
        <v/>
      </c>
    </row>
    <row r="44">
      <c r="J44" t="n">
        <v>42</v>
      </c>
      <c r="K44">
        <f>IF(J44&gt;$B$8,NA(),$B$6/(1+$B$7/100)^J44)</f>
        <v/>
      </c>
      <c r="L44">
        <f>IF(J44&gt;$B$8,NA(),$B$6*(1+$B$7/100)^J44)</f>
        <v/>
      </c>
    </row>
    <row r="45">
      <c r="J45" t="n">
        <v>43</v>
      </c>
      <c r="K45">
        <f>IF(J45&gt;$B$8,NA(),$B$6/(1+$B$7/100)^J45)</f>
        <v/>
      </c>
      <c r="L45">
        <f>IF(J45&gt;$B$8,NA(),$B$6*(1+$B$7/100)^J45)</f>
        <v/>
      </c>
    </row>
    <row r="46">
      <c r="J46" t="n">
        <v>44</v>
      </c>
      <c r="K46">
        <f>IF(J46&gt;$B$8,NA(),$B$6/(1+$B$7/100)^J46)</f>
        <v/>
      </c>
      <c r="L46">
        <f>IF(J46&gt;$B$8,NA(),$B$6*(1+$B$7/100)^J46)</f>
        <v/>
      </c>
    </row>
    <row r="47">
      <c r="J47" t="n">
        <v>45</v>
      </c>
      <c r="K47">
        <f>IF(J47&gt;$B$8,NA(),$B$6/(1+$B$7/100)^J47)</f>
        <v/>
      </c>
      <c r="L47">
        <f>IF(J47&gt;$B$8,NA(),$B$6*(1+$B$7/100)^J47)</f>
        <v/>
      </c>
    </row>
    <row r="48">
      <c r="J48" t="n">
        <v>46</v>
      </c>
      <c r="K48">
        <f>IF(J48&gt;$B$8,NA(),$B$6/(1+$B$7/100)^J48)</f>
        <v/>
      </c>
      <c r="L48">
        <f>IF(J48&gt;$B$8,NA(),$B$6*(1+$B$7/100)^J48)</f>
        <v/>
      </c>
    </row>
    <row r="49">
      <c r="J49" t="n">
        <v>47</v>
      </c>
      <c r="K49">
        <f>IF(J49&gt;$B$8,NA(),$B$6/(1+$B$7/100)^J49)</f>
        <v/>
      </c>
      <c r="L49">
        <f>IF(J49&gt;$B$8,NA(),$B$6*(1+$B$7/100)^J49)</f>
        <v/>
      </c>
    </row>
    <row r="50">
      <c r="J50" t="n">
        <v>48</v>
      </c>
      <c r="K50">
        <f>IF(J50&gt;$B$8,NA(),$B$6/(1+$B$7/100)^J50)</f>
        <v/>
      </c>
      <c r="L50">
        <f>IF(J50&gt;$B$8,NA(),$B$6*(1+$B$7/100)^J50)</f>
        <v/>
      </c>
    </row>
    <row r="51">
      <c r="J51" t="n">
        <v>49</v>
      </c>
      <c r="K51">
        <f>IF(J51&gt;$B$8,NA(),$B$6/(1+$B$7/100)^J51)</f>
        <v/>
      </c>
      <c r="L51">
        <f>IF(J51&gt;$B$8,NA(),$B$6*(1+$B$7/100)^J51)</f>
        <v/>
      </c>
    </row>
    <row r="52">
      <c r="J52" t="n">
        <v>50</v>
      </c>
      <c r="K52">
        <f>IF(J52&gt;$B$8,NA(),$B$6/(1+$B$7/100)^J52)</f>
        <v/>
      </c>
      <c r="L52">
        <f>IF(J52&gt;$B$8,NA(),$B$6*(1+$B$7/100)^J52)</f>
        <v/>
      </c>
    </row>
    <row r="53">
      <c r="J53" t="n">
        <v>51</v>
      </c>
      <c r="K53">
        <f>IF(J53&gt;$B$8,NA(),$B$6/(1+$B$7/100)^J53)</f>
        <v/>
      </c>
      <c r="L53">
        <f>IF(J53&gt;$B$8,NA(),$B$6*(1+$B$7/100)^J53)</f>
        <v/>
      </c>
    </row>
    <row r="54">
      <c r="J54" t="n">
        <v>52</v>
      </c>
      <c r="K54">
        <f>IF(J54&gt;$B$8,NA(),$B$6/(1+$B$7/100)^J54)</f>
        <v/>
      </c>
      <c r="L54">
        <f>IF(J54&gt;$B$8,NA(),$B$6*(1+$B$7/100)^J54)</f>
        <v/>
      </c>
    </row>
    <row r="55">
      <c r="J55" t="n">
        <v>53</v>
      </c>
      <c r="K55">
        <f>IF(J55&gt;$B$8,NA(),$B$6/(1+$B$7/100)^J55)</f>
        <v/>
      </c>
      <c r="L55">
        <f>IF(J55&gt;$B$8,NA(),$B$6*(1+$B$7/100)^J55)</f>
        <v/>
      </c>
    </row>
    <row r="56">
      <c r="J56" t="n">
        <v>54</v>
      </c>
      <c r="K56">
        <f>IF(J56&gt;$B$8,NA(),$B$6/(1+$B$7/100)^J56)</f>
        <v/>
      </c>
      <c r="L56">
        <f>IF(J56&gt;$B$8,NA(),$B$6*(1+$B$7/100)^J56)</f>
        <v/>
      </c>
    </row>
    <row r="57">
      <c r="J57" t="n">
        <v>55</v>
      </c>
      <c r="K57">
        <f>IF(J57&gt;$B$8,NA(),$B$6/(1+$B$7/100)^J57)</f>
        <v/>
      </c>
      <c r="L57">
        <f>IF(J57&gt;$B$8,NA(),$B$6*(1+$B$7/100)^J57)</f>
        <v/>
      </c>
    </row>
    <row r="58">
      <c r="J58" t="n">
        <v>56</v>
      </c>
      <c r="K58">
        <f>IF(J58&gt;$B$8,NA(),$B$6/(1+$B$7/100)^J58)</f>
        <v/>
      </c>
      <c r="L58">
        <f>IF(J58&gt;$B$8,NA(),$B$6*(1+$B$7/100)^J58)</f>
        <v/>
      </c>
    </row>
    <row r="59">
      <c r="J59" t="n">
        <v>57</v>
      </c>
      <c r="K59">
        <f>IF(J59&gt;$B$8,NA(),$B$6/(1+$B$7/100)^J59)</f>
        <v/>
      </c>
      <c r="L59">
        <f>IF(J59&gt;$B$8,NA(),$B$6*(1+$B$7/100)^J59)</f>
        <v/>
      </c>
    </row>
    <row r="60">
      <c r="J60" t="n">
        <v>58</v>
      </c>
      <c r="K60">
        <f>IF(J60&gt;$B$8,NA(),$B$6/(1+$B$7/100)^J60)</f>
        <v/>
      </c>
      <c r="L60">
        <f>IF(J60&gt;$B$8,NA(),$B$6*(1+$B$7/100)^J60)</f>
        <v/>
      </c>
    </row>
    <row r="61">
      <c r="J61" t="n">
        <v>59</v>
      </c>
      <c r="K61">
        <f>IF(J61&gt;$B$8,NA(),$B$6/(1+$B$7/100)^J61)</f>
        <v/>
      </c>
      <c r="L61">
        <f>IF(J61&gt;$B$8,NA(),$B$6*(1+$B$7/100)^J61)</f>
        <v/>
      </c>
    </row>
    <row r="62">
      <c r="J62" t="n">
        <v>60</v>
      </c>
      <c r="K62">
        <f>IF(J62&gt;$B$8,NA(),$B$6/(1+$B$7/100)^J62)</f>
        <v/>
      </c>
      <c r="L62">
        <f>IF(J62&gt;$B$8,NA(),$B$6*(1+$B$7/100)^J62)</f>
        <v/>
      </c>
    </row>
  </sheetData>
  <mergeCells count="20">
    <mergeCell ref="A5:D5"/>
    <mergeCell ref="B7:C7"/>
    <mergeCell ref="E11:F12"/>
    <mergeCell ref="A36:H38"/>
    <mergeCell ref="E10:F10"/>
    <mergeCell ref="E7:F8"/>
    <mergeCell ref="G10:H10"/>
    <mergeCell ref="A16:H16"/>
    <mergeCell ref="G6:H6"/>
    <mergeCell ref="B8:C8"/>
    <mergeCell ref="E5:H5"/>
    <mergeCell ref="A3:H3"/>
    <mergeCell ref="E6:F6"/>
    <mergeCell ref="G11:H12"/>
    <mergeCell ref="A14:H14"/>
    <mergeCell ref="A1:H2"/>
    <mergeCell ref="B6:C6"/>
    <mergeCell ref="G7:H8"/>
    <mergeCell ref="A35:H35"/>
    <mergeCell ref="A11:D12"/>
  </mergeCells>
  <dataValidations count="3">
    <dataValidation sqref="B6" showDropDown="0" showInputMessage="0" showErrorMessage="0" allowBlank="0" type="decimal" operator="greaterThanOrEqual">
      <formula1>0</formula1>
    </dataValidation>
    <dataValidation sqref="B7" showDropDown="0" showInputMessage="0" showErrorMessage="0" allowBlank="0" type="decimal" operator="between">
      <formula1>0</formula1>
      <formula2>100</formula2>
    </dataValidation>
    <dataValidation sqref="B8" showDropDown="0" showInputMessage="0" showErrorMessage="0" allowBlank="0" type="whole" operator="between">
      <formula1>1</formula1>
      <formula2>60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D3552"/>
    <outlinePr summaryBelow="1" summaryRight="1"/>
    <pageSetUpPr/>
  </sheetPr>
  <dimension ref="A1:E6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4" customWidth="1" min="3" max="3"/>
    <col width="39" customWidth="1" min="4" max="4"/>
    <col width="23" customWidth="1" min="5" max="5"/>
  </cols>
  <sheetData>
    <row r="1">
      <c r="A1" s="1" t="inlineStr">
        <is>
          <t>WPŁYW INFLACJI ROK PO ROKU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Szczegółowe zestawienie na podstawie założeń wpisanych w arkuszu Kalkulator.</t>
        </is>
      </c>
    </row>
    <row r="5">
      <c r="A5" s="25" t="inlineStr">
        <is>
          <t>Rok</t>
        </is>
      </c>
      <c r="B5" s="25" t="inlineStr">
        <is>
          <t>Poziom cen (indeks)</t>
        </is>
      </c>
      <c r="C5" s="25" t="inlineStr">
        <is>
          <t>Siła nabywcza kwoty</t>
        </is>
      </c>
      <c r="D5" s="25" t="inlineStr">
        <is>
          <t>Kwota potrzebna do zachowania siły nabywczej</t>
        </is>
      </c>
      <c r="E5" s="25" t="inlineStr">
        <is>
          <t>Skumulowana inflacja</t>
        </is>
      </c>
    </row>
    <row r="6">
      <c r="A6" s="26" t="n">
        <v>1</v>
      </c>
      <c r="B6" s="27">
        <f>IF(A6&gt;Kalkulator!$B$8,"",(1+Kalkulator!$B$7/100)^A6)</f>
        <v/>
      </c>
      <c r="C6" s="28">
        <f>IF(A6&gt;Kalkulator!$B$8,"",Kalkulator!$B$6/B6)</f>
        <v/>
      </c>
      <c r="D6" s="28">
        <f>IF(A6&gt;Kalkulator!$B$8,"",Kalkulator!$B$6*B6)</f>
        <v/>
      </c>
      <c r="E6" s="29">
        <f>IF(A6&gt;Kalkulator!$B$8,"",B6-1)</f>
        <v/>
      </c>
    </row>
    <row r="7">
      <c r="A7" s="30" t="n">
        <v>2</v>
      </c>
      <c r="B7" s="31">
        <f>IF(A7&gt;Kalkulator!$B$8,"",(1+Kalkulator!$B$7/100)^A7)</f>
        <v/>
      </c>
      <c r="C7" s="32">
        <f>IF(A7&gt;Kalkulator!$B$8,"",Kalkulator!$B$6/B7)</f>
        <v/>
      </c>
      <c r="D7" s="32">
        <f>IF(A7&gt;Kalkulator!$B$8,"",Kalkulator!$B$6*B7)</f>
        <v/>
      </c>
      <c r="E7" s="33">
        <f>IF(A7&gt;Kalkulator!$B$8,"",B7-1)</f>
        <v/>
      </c>
    </row>
    <row r="8">
      <c r="A8" s="26" t="n">
        <v>3</v>
      </c>
      <c r="B8" s="27">
        <f>IF(A8&gt;Kalkulator!$B$8,"",(1+Kalkulator!$B$7/100)^A8)</f>
        <v/>
      </c>
      <c r="C8" s="28">
        <f>IF(A8&gt;Kalkulator!$B$8,"",Kalkulator!$B$6/B8)</f>
        <v/>
      </c>
      <c r="D8" s="28">
        <f>IF(A8&gt;Kalkulator!$B$8,"",Kalkulator!$B$6*B8)</f>
        <v/>
      </c>
      <c r="E8" s="29">
        <f>IF(A8&gt;Kalkulator!$B$8,"",B8-1)</f>
        <v/>
      </c>
    </row>
    <row r="9">
      <c r="A9" s="30" t="n">
        <v>4</v>
      </c>
      <c r="B9" s="31">
        <f>IF(A9&gt;Kalkulator!$B$8,"",(1+Kalkulator!$B$7/100)^A9)</f>
        <v/>
      </c>
      <c r="C9" s="32">
        <f>IF(A9&gt;Kalkulator!$B$8,"",Kalkulator!$B$6/B9)</f>
        <v/>
      </c>
      <c r="D9" s="32">
        <f>IF(A9&gt;Kalkulator!$B$8,"",Kalkulator!$B$6*B9)</f>
        <v/>
      </c>
      <c r="E9" s="33">
        <f>IF(A9&gt;Kalkulator!$B$8,"",B9-1)</f>
        <v/>
      </c>
    </row>
    <row r="10">
      <c r="A10" s="26" t="n">
        <v>5</v>
      </c>
      <c r="B10" s="27">
        <f>IF(A10&gt;Kalkulator!$B$8,"",(1+Kalkulator!$B$7/100)^A10)</f>
        <v/>
      </c>
      <c r="C10" s="28">
        <f>IF(A10&gt;Kalkulator!$B$8,"",Kalkulator!$B$6/B10)</f>
        <v/>
      </c>
      <c r="D10" s="28">
        <f>IF(A10&gt;Kalkulator!$B$8,"",Kalkulator!$B$6*B10)</f>
        <v/>
      </c>
      <c r="E10" s="29">
        <f>IF(A10&gt;Kalkulator!$B$8,"",B10-1)</f>
        <v/>
      </c>
    </row>
    <row r="11">
      <c r="A11" s="30" t="n">
        <v>6</v>
      </c>
      <c r="B11" s="31">
        <f>IF(A11&gt;Kalkulator!$B$8,"",(1+Kalkulator!$B$7/100)^A11)</f>
        <v/>
      </c>
      <c r="C11" s="32">
        <f>IF(A11&gt;Kalkulator!$B$8,"",Kalkulator!$B$6/B11)</f>
        <v/>
      </c>
      <c r="D11" s="32">
        <f>IF(A11&gt;Kalkulator!$B$8,"",Kalkulator!$B$6*B11)</f>
        <v/>
      </c>
      <c r="E11" s="33">
        <f>IF(A11&gt;Kalkulator!$B$8,"",B11-1)</f>
        <v/>
      </c>
    </row>
    <row r="12">
      <c r="A12" s="26" t="n">
        <v>7</v>
      </c>
      <c r="B12" s="27">
        <f>IF(A12&gt;Kalkulator!$B$8,"",(1+Kalkulator!$B$7/100)^A12)</f>
        <v/>
      </c>
      <c r="C12" s="28">
        <f>IF(A12&gt;Kalkulator!$B$8,"",Kalkulator!$B$6/B12)</f>
        <v/>
      </c>
      <c r="D12" s="28">
        <f>IF(A12&gt;Kalkulator!$B$8,"",Kalkulator!$B$6*B12)</f>
        <v/>
      </c>
      <c r="E12" s="29">
        <f>IF(A12&gt;Kalkulator!$B$8,"",B12-1)</f>
        <v/>
      </c>
    </row>
    <row r="13">
      <c r="A13" s="30" t="n">
        <v>8</v>
      </c>
      <c r="B13" s="31">
        <f>IF(A13&gt;Kalkulator!$B$8,"",(1+Kalkulator!$B$7/100)^A13)</f>
        <v/>
      </c>
      <c r="C13" s="32">
        <f>IF(A13&gt;Kalkulator!$B$8,"",Kalkulator!$B$6/B13)</f>
        <v/>
      </c>
      <c r="D13" s="32">
        <f>IF(A13&gt;Kalkulator!$B$8,"",Kalkulator!$B$6*B13)</f>
        <v/>
      </c>
      <c r="E13" s="33">
        <f>IF(A13&gt;Kalkulator!$B$8,"",B13-1)</f>
        <v/>
      </c>
    </row>
    <row r="14">
      <c r="A14" s="26" t="n">
        <v>9</v>
      </c>
      <c r="B14" s="27">
        <f>IF(A14&gt;Kalkulator!$B$8,"",(1+Kalkulator!$B$7/100)^A14)</f>
        <v/>
      </c>
      <c r="C14" s="28">
        <f>IF(A14&gt;Kalkulator!$B$8,"",Kalkulator!$B$6/B14)</f>
        <v/>
      </c>
      <c r="D14" s="28">
        <f>IF(A14&gt;Kalkulator!$B$8,"",Kalkulator!$B$6*B14)</f>
        <v/>
      </c>
      <c r="E14" s="29">
        <f>IF(A14&gt;Kalkulator!$B$8,"",B14-1)</f>
        <v/>
      </c>
    </row>
    <row r="15">
      <c r="A15" s="30" t="n">
        <v>10</v>
      </c>
      <c r="B15" s="31">
        <f>IF(A15&gt;Kalkulator!$B$8,"",(1+Kalkulator!$B$7/100)^A15)</f>
        <v/>
      </c>
      <c r="C15" s="32">
        <f>IF(A15&gt;Kalkulator!$B$8,"",Kalkulator!$B$6/B15)</f>
        <v/>
      </c>
      <c r="D15" s="32">
        <f>IF(A15&gt;Kalkulator!$B$8,"",Kalkulator!$B$6*B15)</f>
        <v/>
      </c>
      <c r="E15" s="33">
        <f>IF(A15&gt;Kalkulator!$B$8,"",B15-1)</f>
        <v/>
      </c>
    </row>
    <row r="16">
      <c r="A16" s="26" t="n">
        <v>11</v>
      </c>
      <c r="B16" s="27">
        <f>IF(A16&gt;Kalkulator!$B$8,"",(1+Kalkulator!$B$7/100)^A16)</f>
        <v/>
      </c>
      <c r="C16" s="28">
        <f>IF(A16&gt;Kalkulator!$B$8,"",Kalkulator!$B$6/B16)</f>
        <v/>
      </c>
      <c r="D16" s="28">
        <f>IF(A16&gt;Kalkulator!$B$8,"",Kalkulator!$B$6*B16)</f>
        <v/>
      </c>
      <c r="E16" s="29">
        <f>IF(A16&gt;Kalkulator!$B$8,"",B16-1)</f>
        <v/>
      </c>
    </row>
    <row r="17">
      <c r="A17" s="30" t="n">
        <v>12</v>
      </c>
      <c r="B17" s="31">
        <f>IF(A17&gt;Kalkulator!$B$8,"",(1+Kalkulator!$B$7/100)^A17)</f>
        <v/>
      </c>
      <c r="C17" s="32">
        <f>IF(A17&gt;Kalkulator!$B$8,"",Kalkulator!$B$6/B17)</f>
        <v/>
      </c>
      <c r="D17" s="32">
        <f>IF(A17&gt;Kalkulator!$B$8,"",Kalkulator!$B$6*B17)</f>
        <v/>
      </c>
      <c r="E17" s="33">
        <f>IF(A17&gt;Kalkulator!$B$8,"",B17-1)</f>
        <v/>
      </c>
    </row>
    <row r="18">
      <c r="A18" s="26" t="n">
        <v>13</v>
      </c>
      <c r="B18" s="27">
        <f>IF(A18&gt;Kalkulator!$B$8,"",(1+Kalkulator!$B$7/100)^A18)</f>
        <v/>
      </c>
      <c r="C18" s="28">
        <f>IF(A18&gt;Kalkulator!$B$8,"",Kalkulator!$B$6/B18)</f>
        <v/>
      </c>
      <c r="D18" s="28">
        <f>IF(A18&gt;Kalkulator!$B$8,"",Kalkulator!$B$6*B18)</f>
        <v/>
      </c>
      <c r="E18" s="29">
        <f>IF(A18&gt;Kalkulator!$B$8,"",B18-1)</f>
        <v/>
      </c>
    </row>
    <row r="19">
      <c r="A19" s="30" t="n">
        <v>14</v>
      </c>
      <c r="B19" s="31">
        <f>IF(A19&gt;Kalkulator!$B$8,"",(1+Kalkulator!$B$7/100)^A19)</f>
        <v/>
      </c>
      <c r="C19" s="32">
        <f>IF(A19&gt;Kalkulator!$B$8,"",Kalkulator!$B$6/B19)</f>
        <v/>
      </c>
      <c r="D19" s="32">
        <f>IF(A19&gt;Kalkulator!$B$8,"",Kalkulator!$B$6*B19)</f>
        <v/>
      </c>
      <c r="E19" s="33">
        <f>IF(A19&gt;Kalkulator!$B$8,"",B19-1)</f>
        <v/>
      </c>
    </row>
    <row r="20">
      <c r="A20" s="26" t="n">
        <v>15</v>
      </c>
      <c r="B20" s="27">
        <f>IF(A20&gt;Kalkulator!$B$8,"",(1+Kalkulator!$B$7/100)^A20)</f>
        <v/>
      </c>
      <c r="C20" s="28">
        <f>IF(A20&gt;Kalkulator!$B$8,"",Kalkulator!$B$6/B20)</f>
        <v/>
      </c>
      <c r="D20" s="28">
        <f>IF(A20&gt;Kalkulator!$B$8,"",Kalkulator!$B$6*B20)</f>
        <v/>
      </c>
      <c r="E20" s="29">
        <f>IF(A20&gt;Kalkulator!$B$8,"",B20-1)</f>
        <v/>
      </c>
    </row>
    <row r="21">
      <c r="A21" s="30" t="n">
        <v>16</v>
      </c>
      <c r="B21" s="31">
        <f>IF(A21&gt;Kalkulator!$B$8,"",(1+Kalkulator!$B$7/100)^A21)</f>
        <v/>
      </c>
      <c r="C21" s="32">
        <f>IF(A21&gt;Kalkulator!$B$8,"",Kalkulator!$B$6/B21)</f>
        <v/>
      </c>
      <c r="D21" s="32">
        <f>IF(A21&gt;Kalkulator!$B$8,"",Kalkulator!$B$6*B21)</f>
        <v/>
      </c>
      <c r="E21" s="33">
        <f>IF(A21&gt;Kalkulator!$B$8,"",B21-1)</f>
        <v/>
      </c>
    </row>
    <row r="22">
      <c r="A22" s="26" t="n">
        <v>17</v>
      </c>
      <c r="B22" s="27">
        <f>IF(A22&gt;Kalkulator!$B$8,"",(1+Kalkulator!$B$7/100)^A22)</f>
        <v/>
      </c>
      <c r="C22" s="28">
        <f>IF(A22&gt;Kalkulator!$B$8,"",Kalkulator!$B$6/B22)</f>
        <v/>
      </c>
      <c r="D22" s="28">
        <f>IF(A22&gt;Kalkulator!$B$8,"",Kalkulator!$B$6*B22)</f>
        <v/>
      </c>
      <c r="E22" s="29">
        <f>IF(A22&gt;Kalkulator!$B$8,"",B22-1)</f>
        <v/>
      </c>
    </row>
    <row r="23">
      <c r="A23" s="30" t="n">
        <v>18</v>
      </c>
      <c r="B23" s="31">
        <f>IF(A23&gt;Kalkulator!$B$8,"",(1+Kalkulator!$B$7/100)^A23)</f>
        <v/>
      </c>
      <c r="C23" s="32">
        <f>IF(A23&gt;Kalkulator!$B$8,"",Kalkulator!$B$6/B23)</f>
        <v/>
      </c>
      <c r="D23" s="32">
        <f>IF(A23&gt;Kalkulator!$B$8,"",Kalkulator!$B$6*B23)</f>
        <v/>
      </c>
      <c r="E23" s="33">
        <f>IF(A23&gt;Kalkulator!$B$8,"",B23-1)</f>
        <v/>
      </c>
    </row>
    <row r="24">
      <c r="A24" s="26" t="n">
        <v>19</v>
      </c>
      <c r="B24" s="27">
        <f>IF(A24&gt;Kalkulator!$B$8,"",(1+Kalkulator!$B$7/100)^A24)</f>
        <v/>
      </c>
      <c r="C24" s="28">
        <f>IF(A24&gt;Kalkulator!$B$8,"",Kalkulator!$B$6/B24)</f>
        <v/>
      </c>
      <c r="D24" s="28">
        <f>IF(A24&gt;Kalkulator!$B$8,"",Kalkulator!$B$6*B24)</f>
        <v/>
      </c>
      <c r="E24" s="29">
        <f>IF(A24&gt;Kalkulator!$B$8,"",B24-1)</f>
        <v/>
      </c>
    </row>
    <row r="25">
      <c r="A25" s="30" t="n">
        <v>20</v>
      </c>
      <c r="B25" s="31">
        <f>IF(A25&gt;Kalkulator!$B$8,"",(1+Kalkulator!$B$7/100)^A25)</f>
        <v/>
      </c>
      <c r="C25" s="32">
        <f>IF(A25&gt;Kalkulator!$B$8,"",Kalkulator!$B$6/B25)</f>
        <v/>
      </c>
      <c r="D25" s="32">
        <f>IF(A25&gt;Kalkulator!$B$8,"",Kalkulator!$B$6*B25)</f>
        <v/>
      </c>
      <c r="E25" s="33">
        <f>IF(A25&gt;Kalkulator!$B$8,"",B25-1)</f>
        <v/>
      </c>
    </row>
    <row r="26">
      <c r="A26" s="26" t="n">
        <v>21</v>
      </c>
      <c r="B26" s="27">
        <f>IF(A26&gt;Kalkulator!$B$8,"",(1+Kalkulator!$B$7/100)^A26)</f>
        <v/>
      </c>
      <c r="C26" s="28">
        <f>IF(A26&gt;Kalkulator!$B$8,"",Kalkulator!$B$6/B26)</f>
        <v/>
      </c>
      <c r="D26" s="28">
        <f>IF(A26&gt;Kalkulator!$B$8,"",Kalkulator!$B$6*B26)</f>
        <v/>
      </c>
      <c r="E26" s="29">
        <f>IF(A26&gt;Kalkulator!$B$8,"",B26-1)</f>
        <v/>
      </c>
    </row>
    <row r="27">
      <c r="A27" s="30" t="n">
        <v>22</v>
      </c>
      <c r="B27" s="31">
        <f>IF(A27&gt;Kalkulator!$B$8,"",(1+Kalkulator!$B$7/100)^A27)</f>
        <v/>
      </c>
      <c r="C27" s="32">
        <f>IF(A27&gt;Kalkulator!$B$8,"",Kalkulator!$B$6/B27)</f>
        <v/>
      </c>
      <c r="D27" s="32">
        <f>IF(A27&gt;Kalkulator!$B$8,"",Kalkulator!$B$6*B27)</f>
        <v/>
      </c>
      <c r="E27" s="33">
        <f>IF(A27&gt;Kalkulator!$B$8,"",B27-1)</f>
        <v/>
      </c>
    </row>
    <row r="28">
      <c r="A28" s="26" t="n">
        <v>23</v>
      </c>
      <c r="B28" s="27">
        <f>IF(A28&gt;Kalkulator!$B$8,"",(1+Kalkulator!$B$7/100)^A28)</f>
        <v/>
      </c>
      <c r="C28" s="28">
        <f>IF(A28&gt;Kalkulator!$B$8,"",Kalkulator!$B$6/B28)</f>
        <v/>
      </c>
      <c r="D28" s="28">
        <f>IF(A28&gt;Kalkulator!$B$8,"",Kalkulator!$B$6*B28)</f>
        <v/>
      </c>
      <c r="E28" s="29">
        <f>IF(A28&gt;Kalkulator!$B$8,"",B28-1)</f>
        <v/>
      </c>
    </row>
    <row r="29">
      <c r="A29" s="30" t="n">
        <v>24</v>
      </c>
      <c r="B29" s="31">
        <f>IF(A29&gt;Kalkulator!$B$8,"",(1+Kalkulator!$B$7/100)^A29)</f>
        <v/>
      </c>
      <c r="C29" s="32">
        <f>IF(A29&gt;Kalkulator!$B$8,"",Kalkulator!$B$6/B29)</f>
        <v/>
      </c>
      <c r="D29" s="32">
        <f>IF(A29&gt;Kalkulator!$B$8,"",Kalkulator!$B$6*B29)</f>
        <v/>
      </c>
      <c r="E29" s="33">
        <f>IF(A29&gt;Kalkulator!$B$8,"",B29-1)</f>
        <v/>
      </c>
    </row>
    <row r="30">
      <c r="A30" s="26" t="n">
        <v>25</v>
      </c>
      <c r="B30" s="27">
        <f>IF(A30&gt;Kalkulator!$B$8,"",(1+Kalkulator!$B$7/100)^A30)</f>
        <v/>
      </c>
      <c r="C30" s="28">
        <f>IF(A30&gt;Kalkulator!$B$8,"",Kalkulator!$B$6/B30)</f>
        <v/>
      </c>
      <c r="D30" s="28">
        <f>IF(A30&gt;Kalkulator!$B$8,"",Kalkulator!$B$6*B30)</f>
        <v/>
      </c>
      <c r="E30" s="29">
        <f>IF(A30&gt;Kalkulator!$B$8,"",B30-1)</f>
        <v/>
      </c>
    </row>
    <row r="31">
      <c r="A31" s="30" t="n">
        <v>26</v>
      </c>
      <c r="B31" s="31">
        <f>IF(A31&gt;Kalkulator!$B$8,"",(1+Kalkulator!$B$7/100)^A31)</f>
        <v/>
      </c>
      <c r="C31" s="32">
        <f>IF(A31&gt;Kalkulator!$B$8,"",Kalkulator!$B$6/B31)</f>
        <v/>
      </c>
      <c r="D31" s="32">
        <f>IF(A31&gt;Kalkulator!$B$8,"",Kalkulator!$B$6*B31)</f>
        <v/>
      </c>
      <c r="E31" s="33">
        <f>IF(A31&gt;Kalkulator!$B$8,"",B31-1)</f>
        <v/>
      </c>
    </row>
    <row r="32">
      <c r="A32" s="26" t="n">
        <v>27</v>
      </c>
      <c r="B32" s="27">
        <f>IF(A32&gt;Kalkulator!$B$8,"",(1+Kalkulator!$B$7/100)^A32)</f>
        <v/>
      </c>
      <c r="C32" s="28">
        <f>IF(A32&gt;Kalkulator!$B$8,"",Kalkulator!$B$6/B32)</f>
        <v/>
      </c>
      <c r="D32" s="28">
        <f>IF(A32&gt;Kalkulator!$B$8,"",Kalkulator!$B$6*B32)</f>
        <v/>
      </c>
      <c r="E32" s="29">
        <f>IF(A32&gt;Kalkulator!$B$8,"",B32-1)</f>
        <v/>
      </c>
    </row>
    <row r="33">
      <c r="A33" s="30" t="n">
        <v>28</v>
      </c>
      <c r="B33" s="31">
        <f>IF(A33&gt;Kalkulator!$B$8,"",(1+Kalkulator!$B$7/100)^A33)</f>
        <v/>
      </c>
      <c r="C33" s="32">
        <f>IF(A33&gt;Kalkulator!$B$8,"",Kalkulator!$B$6/B33)</f>
        <v/>
      </c>
      <c r="D33" s="32">
        <f>IF(A33&gt;Kalkulator!$B$8,"",Kalkulator!$B$6*B33)</f>
        <v/>
      </c>
      <c r="E33" s="33">
        <f>IF(A33&gt;Kalkulator!$B$8,"",B33-1)</f>
        <v/>
      </c>
    </row>
    <row r="34">
      <c r="A34" s="26" t="n">
        <v>29</v>
      </c>
      <c r="B34" s="27">
        <f>IF(A34&gt;Kalkulator!$B$8,"",(1+Kalkulator!$B$7/100)^A34)</f>
        <v/>
      </c>
      <c r="C34" s="28">
        <f>IF(A34&gt;Kalkulator!$B$8,"",Kalkulator!$B$6/B34)</f>
        <v/>
      </c>
      <c r="D34" s="28">
        <f>IF(A34&gt;Kalkulator!$B$8,"",Kalkulator!$B$6*B34)</f>
        <v/>
      </c>
      <c r="E34" s="29">
        <f>IF(A34&gt;Kalkulator!$B$8,"",B34-1)</f>
        <v/>
      </c>
    </row>
    <row r="35">
      <c r="A35" s="30" t="n">
        <v>30</v>
      </c>
      <c r="B35" s="31">
        <f>IF(A35&gt;Kalkulator!$B$8,"",(1+Kalkulator!$B$7/100)^A35)</f>
        <v/>
      </c>
      <c r="C35" s="32">
        <f>IF(A35&gt;Kalkulator!$B$8,"",Kalkulator!$B$6/B35)</f>
        <v/>
      </c>
      <c r="D35" s="32">
        <f>IF(A35&gt;Kalkulator!$B$8,"",Kalkulator!$B$6*B35)</f>
        <v/>
      </c>
      <c r="E35" s="33">
        <f>IF(A35&gt;Kalkulator!$B$8,"",B35-1)</f>
        <v/>
      </c>
    </row>
    <row r="36">
      <c r="A36" s="26" t="n">
        <v>31</v>
      </c>
      <c r="B36" s="27">
        <f>IF(A36&gt;Kalkulator!$B$8,"",(1+Kalkulator!$B$7/100)^A36)</f>
        <v/>
      </c>
      <c r="C36" s="28">
        <f>IF(A36&gt;Kalkulator!$B$8,"",Kalkulator!$B$6/B36)</f>
        <v/>
      </c>
      <c r="D36" s="28">
        <f>IF(A36&gt;Kalkulator!$B$8,"",Kalkulator!$B$6*B36)</f>
        <v/>
      </c>
      <c r="E36" s="29">
        <f>IF(A36&gt;Kalkulator!$B$8,"",B36-1)</f>
        <v/>
      </c>
    </row>
    <row r="37">
      <c r="A37" s="30" t="n">
        <v>32</v>
      </c>
      <c r="B37" s="31">
        <f>IF(A37&gt;Kalkulator!$B$8,"",(1+Kalkulator!$B$7/100)^A37)</f>
        <v/>
      </c>
      <c r="C37" s="32">
        <f>IF(A37&gt;Kalkulator!$B$8,"",Kalkulator!$B$6/B37)</f>
        <v/>
      </c>
      <c r="D37" s="32">
        <f>IF(A37&gt;Kalkulator!$B$8,"",Kalkulator!$B$6*B37)</f>
        <v/>
      </c>
      <c r="E37" s="33">
        <f>IF(A37&gt;Kalkulator!$B$8,"",B37-1)</f>
        <v/>
      </c>
    </row>
    <row r="38">
      <c r="A38" s="26" t="n">
        <v>33</v>
      </c>
      <c r="B38" s="27">
        <f>IF(A38&gt;Kalkulator!$B$8,"",(1+Kalkulator!$B$7/100)^A38)</f>
        <v/>
      </c>
      <c r="C38" s="28">
        <f>IF(A38&gt;Kalkulator!$B$8,"",Kalkulator!$B$6/B38)</f>
        <v/>
      </c>
      <c r="D38" s="28">
        <f>IF(A38&gt;Kalkulator!$B$8,"",Kalkulator!$B$6*B38)</f>
        <v/>
      </c>
      <c r="E38" s="29">
        <f>IF(A38&gt;Kalkulator!$B$8,"",B38-1)</f>
        <v/>
      </c>
    </row>
    <row r="39">
      <c r="A39" s="30" t="n">
        <v>34</v>
      </c>
      <c r="B39" s="31">
        <f>IF(A39&gt;Kalkulator!$B$8,"",(1+Kalkulator!$B$7/100)^A39)</f>
        <v/>
      </c>
      <c r="C39" s="32">
        <f>IF(A39&gt;Kalkulator!$B$8,"",Kalkulator!$B$6/B39)</f>
        <v/>
      </c>
      <c r="D39" s="32">
        <f>IF(A39&gt;Kalkulator!$B$8,"",Kalkulator!$B$6*B39)</f>
        <v/>
      </c>
      <c r="E39" s="33">
        <f>IF(A39&gt;Kalkulator!$B$8,"",B39-1)</f>
        <v/>
      </c>
    </row>
    <row r="40">
      <c r="A40" s="26" t="n">
        <v>35</v>
      </c>
      <c r="B40" s="27">
        <f>IF(A40&gt;Kalkulator!$B$8,"",(1+Kalkulator!$B$7/100)^A40)</f>
        <v/>
      </c>
      <c r="C40" s="28">
        <f>IF(A40&gt;Kalkulator!$B$8,"",Kalkulator!$B$6/B40)</f>
        <v/>
      </c>
      <c r="D40" s="28">
        <f>IF(A40&gt;Kalkulator!$B$8,"",Kalkulator!$B$6*B40)</f>
        <v/>
      </c>
      <c r="E40" s="29">
        <f>IF(A40&gt;Kalkulator!$B$8,"",B40-1)</f>
        <v/>
      </c>
    </row>
    <row r="41">
      <c r="A41" s="30" t="n">
        <v>36</v>
      </c>
      <c r="B41" s="31">
        <f>IF(A41&gt;Kalkulator!$B$8,"",(1+Kalkulator!$B$7/100)^A41)</f>
        <v/>
      </c>
      <c r="C41" s="32">
        <f>IF(A41&gt;Kalkulator!$B$8,"",Kalkulator!$B$6/B41)</f>
        <v/>
      </c>
      <c r="D41" s="32">
        <f>IF(A41&gt;Kalkulator!$B$8,"",Kalkulator!$B$6*B41)</f>
        <v/>
      </c>
      <c r="E41" s="33">
        <f>IF(A41&gt;Kalkulator!$B$8,"",B41-1)</f>
        <v/>
      </c>
    </row>
    <row r="42">
      <c r="A42" s="26" t="n">
        <v>37</v>
      </c>
      <c r="B42" s="27">
        <f>IF(A42&gt;Kalkulator!$B$8,"",(1+Kalkulator!$B$7/100)^A42)</f>
        <v/>
      </c>
      <c r="C42" s="28">
        <f>IF(A42&gt;Kalkulator!$B$8,"",Kalkulator!$B$6/B42)</f>
        <v/>
      </c>
      <c r="D42" s="28">
        <f>IF(A42&gt;Kalkulator!$B$8,"",Kalkulator!$B$6*B42)</f>
        <v/>
      </c>
      <c r="E42" s="29">
        <f>IF(A42&gt;Kalkulator!$B$8,"",B42-1)</f>
        <v/>
      </c>
    </row>
    <row r="43">
      <c r="A43" s="30" t="n">
        <v>38</v>
      </c>
      <c r="B43" s="31">
        <f>IF(A43&gt;Kalkulator!$B$8,"",(1+Kalkulator!$B$7/100)^A43)</f>
        <v/>
      </c>
      <c r="C43" s="32">
        <f>IF(A43&gt;Kalkulator!$B$8,"",Kalkulator!$B$6/B43)</f>
        <v/>
      </c>
      <c r="D43" s="32">
        <f>IF(A43&gt;Kalkulator!$B$8,"",Kalkulator!$B$6*B43)</f>
        <v/>
      </c>
      <c r="E43" s="33">
        <f>IF(A43&gt;Kalkulator!$B$8,"",B43-1)</f>
        <v/>
      </c>
    </row>
    <row r="44">
      <c r="A44" s="26" t="n">
        <v>39</v>
      </c>
      <c r="B44" s="27">
        <f>IF(A44&gt;Kalkulator!$B$8,"",(1+Kalkulator!$B$7/100)^A44)</f>
        <v/>
      </c>
      <c r="C44" s="28">
        <f>IF(A44&gt;Kalkulator!$B$8,"",Kalkulator!$B$6/B44)</f>
        <v/>
      </c>
      <c r="D44" s="28">
        <f>IF(A44&gt;Kalkulator!$B$8,"",Kalkulator!$B$6*B44)</f>
        <v/>
      </c>
      <c r="E44" s="29">
        <f>IF(A44&gt;Kalkulator!$B$8,"",B44-1)</f>
        <v/>
      </c>
    </row>
    <row r="45">
      <c r="A45" s="30" t="n">
        <v>40</v>
      </c>
      <c r="B45" s="31">
        <f>IF(A45&gt;Kalkulator!$B$8,"",(1+Kalkulator!$B$7/100)^A45)</f>
        <v/>
      </c>
      <c r="C45" s="32">
        <f>IF(A45&gt;Kalkulator!$B$8,"",Kalkulator!$B$6/B45)</f>
        <v/>
      </c>
      <c r="D45" s="32">
        <f>IF(A45&gt;Kalkulator!$B$8,"",Kalkulator!$B$6*B45)</f>
        <v/>
      </c>
      <c r="E45" s="33">
        <f>IF(A45&gt;Kalkulator!$B$8,"",B45-1)</f>
        <v/>
      </c>
    </row>
    <row r="46">
      <c r="A46" s="26" t="n">
        <v>41</v>
      </c>
      <c r="B46" s="27">
        <f>IF(A46&gt;Kalkulator!$B$8,"",(1+Kalkulator!$B$7/100)^A46)</f>
        <v/>
      </c>
      <c r="C46" s="28">
        <f>IF(A46&gt;Kalkulator!$B$8,"",Kalkulator!$B$6/B46)</f>
        <v/>
      </c>
      <c r="D46" s="28">
        <f>IF(A46&gt;Kalkulator!$B$8,"",Kalkulator!$B$6*B46)</f>
        <v/>
      </c>
      <c r="E46" s="29">
        <f>IF(A46&gt;Kalkulator!$B$8,"",B46-1)</f>
        <v/>
      </c>
    </row>
    <row r="47">
      <c r="A47" s="30" t="n">
        <v>42</v>
      </c>
      <c r="B47" s="31">
        <f>IF(A47&gt;Kalkulator!$B$8,"",(1+Kalkulator!$B$7/100)^A47)</f>
        <v/>
      </c>
      <c r="C47" s="32">
        <f>IF(A47&gt;Kalkulator!$B$8,"",Kalkulator!$B$6/B47)</f>
        <v/>
      </c>
      <c r="D47" s="32">
        <f>IF(A47&gt;Kalkulator!$B$8,"",Kalkulator!$B$6*B47)</f>
        <v/>
      </c>
      <c r="E47" s="33">
        <f>IF(A47&gt;Kalkulator!$B$8,"",B47-1)</f>
        <v/>
      </c>
    </row>
    <row r="48">
      <c r="A48" s="26" t="n">
        <v>43</v>
      </c>
      <c r="B48" s="27">
        <f>IF(A48&gt;Kalkulator!$B$8,"",(1+Kalkulator!$B$7/100)^A48)</f>
        <v/>
      </c>
      <c r="C48" s="28">
        <f>IF(A48&gt;Kalkulator!$B$8,"",Kalkulator!$B$6/B48)</f>
        <v/>
      </c>
      <c r="D48" s="28">
        <f>IF(A48&gt;Kalkulator!$B$8,"",Kalkulator!$B$6*B48)</f>
        <v/>
      </c>
      <c r="E48" s="29">
        <f>IF(A48&gt;Kalkulator!$B$8,"",B48-1)</f>
        <v/>
      </c>
    </row>
    <row r="49">
      <c r="A49" s="30" t="n">
        <v>44</v>
      </c>
      <c r="B49" s="31">
        <f>IF(A49&gt;Kalkulator!$B$8,"",(1+Kalkulator!$B$7/100)^A49)</f>
        <v/>
      </c>
      <c r="C49" s="32">
        <f>IF(A49&gt;Kalkulator!$B$8,"",Kalkulator!$B$6/B49)</f>
        <v/>
      </c>
      <c r="D49" s="32">
        <f>IF(A49&gt;Kalkulator!$B$8,"",Kalkulator!$B$6*B49)</f>
        <v/>
      </c>
      <c r="E49" s="33">
        <f>IF(A49&gt;Kalkulator!$B$8,"",B49-1)</f>
        <v/>
      </c>
    </row>
    <row r="50">
      <c r="A50" s="26" t="n">
        <v>45</v>
      </c>
      <c r="B50" s="27">
        <f>IF(A50&gt;Kalkulator!$B$8,"",(1+Kalkulator!$B$7/100)^A50)</f>
        <v/>
      </c>
      <c r="C50" s="28">
        <f>IF(A50&gt;Kalkulator!$B$8,"",Kalkulator!$B$6/B50)</f>
        <v/>
      </c>
      <c r="D50" s="28">
        <f>IF(A50&gt;Kalkulator!$B$8,"",Kalkulator!$B$6*B50)</f>
        <v/>
      </c>
      <c r="E50" s="29">
        <f>IF(A50&gt;Kalkulator!$B$8,"",B50-1)</f>
        <v/>
      </c>
    </row>
    <row r="51">
      <c r="A51" s="30" t="n">
        <v>46</v>
      </c>
      <c r="B51" s="31">
        <f>IF(A51&gt;Kalkulator!$B$8,"",(1+Kalkulator!$B$7/100)^A51)</f>
        <v/>
      </c>
      <c r="C51" s="32">
        <f>IF(A51&gt;Kalkulator!$B$8,"",Kalkulator!$B$6/B51)</f>
        <v/>
      </c>
      <c r="D51" s="32">
        <f>IF(A51&gt;Kalkulator!$B$8,"",Kalkulator!$B$6*B51)</f>
        <v/>
      </c>
      <c r="E51" s="33">
        <f>IF(A51&gt;Kalkulator!$B$8,"",B51-1)</f>
        <v/>
      </c>
    </row>
    <row r="52">
      <c r="A52" s="26" t="n">
        <v>47</v>
      </c>
      <c r="B52" s="27">
        <f>IF(A52&gt;Kalkulator!$B$8,"",(1+Kalkulator!$B$7/100)^A52)</f>
        <v/>
      </c>
      <c r="C52" s="28">
        <f>IF(A52&gt;Kalkulator!$B$8,"",Kalkulator!$B$6/B52)</f>
        <v/>
      </c>
      <c r="D52" s="28">
        <f>IF(A52&gt;Kalkulator!$B$8,"",Kalkulator!$B$6*B52)</f>
        <v/>
      </c>
      <c r="E52" s="29">
        <f>IF(A52&gt;Kalkulator!$B$8,"",B52-1)</f>
        <v/>
      </c>
    </row>
    <row r="53">
      <c r="A53" s="30" t="n">
        <v>48</v>
      </c>
      <c r="B53" s="31">
        <f>IF(A53&gt;Kalkulator!$B$8,"",(1+Kalkulator!$B$7/100)^A53)</f>
        <v/>
      </c>
      <c r="C53" s="32">
        <f>IF(A53&gt;Kalkulator!$B$8,"",Kalkulator!$B$6/B53)</f>
        <v/>
      </c>
      <c r="D53" s="32">
        <f>IF(A53&gt;Kalkulator!$B$8,"",Kalkulator!$B$6*B53)</f>
        <v/>
      </c>
      <c r="E53" s="33">
        <f>IF(A53&gt;Kalkulator!$B$8,"",B53-1)</f>
        <v/>
      </c>
    </row>
    <row r="54">
      <c r="A54" s="26" t="n">
        <v>49</v>
      </c>
      <c r="B54" s="27">
        <f>IF(A54&gt;Kalkulator!$B$8,"",(1+Kalkulator!$B$7/100)^A54)</f>
        <v/>
      </c>
      <c r="C54" s="28">
        <f>IF(A54&gt;Kalkulator!$B$8,"",Kalkulator!$B$6/B54)</f>
        <v/>
      </c>
      <c r="D54" s="28">
        <f>IF(A54&gt;Kalkulator!$B$8,"",Kalkulator!$B$6*B54)</f>
        <v/>
      </c>
      <c r="E54" s="29">
        <f>IF(A54&gt;Kalkulator!$B$8,"",B54-1)</f>
        <v/>
      </c>
    </row>
    <row r="55">
      <c r="A55" s="30" t="n">
        <v>50</v>
      </c>
      <c r="B55" s="31">
        <f>IF(A55&gt;Kalkulator!$B$8,"",(1+Kalkulator!$B$7/100)^A55)</f>
        <v/>
      </c>
      <c r="C55" s="32">
        <f>IF(A55&gt;Kalkulator!$B$8,"",Kalkulator!$B$6/B55)</f>
        <v/>
      </c>
      <c r="D55" s="32">
        <f>IF(A55&gt;Kalkulator!$B$8,"",Kalkulator!$B$6*B55)</f>
        <v/>
      </c>
      <c r="E55" s="33">
        <f>IF(A55&gt;Kalkulator!$B$8,"",B55-1)</f>
        <v/>
      </c>
    </row>
    <row r="56">
      <c r="A56" s="26" t="n">
        <v>51</v>
      </c>
      <c r="B56" s="27">
        <f>IF(A56&gt;Kalkulator!$B$8,"",(1+Kalkulator!$B$7/100)^A56)</f>
        <v/>
      </c>
      <c r="C56" s="28">
        <f>IF(A56&gt;Kalkulator!$B$8,"",Kalkulator!$B$6/B56)</f>
        <v/>
      </c>
      <c r="D56" s="28">
        <f>IF(A56&gt;Kalkulator!$B$8,"",Kalkulator!$B$6*B56)</f>
        <v/>
      </c>
      <c r="E56" s="29">
        <f>IF(A56&gt;Kalkulator!$B$8,"",B56-1)</f>
        <v/>
      </c>
    </row>
    <row r="57">
      <c r="A57" s="30" t="n">
        <v>52</v>
      </c>
      <c r="B57" s="31">
        <f>IF(A57&gt;Kalkulator!$B$8,"",(1+Kalkulator!$B$7/100)^A57)</f>
        <v/>
      </c>
      <c r="C57" s="32">
        <f>IF(A57&gt;Kalkulator!$B$8,"",Kalkulator!$B$6/B57)</f>
        <v/>
      </c>
      <c r="D57" s="32">
        <f>IF(A57&gt;Kalkulator!$B$8,"",Kalkulator!$B$6*B57)</f>
        <v/>
      </c>
      <c r="E57" s="33">
        <f>IF(A57&gt;Kalkulator!$B$8,"",B57-1)</f>
        <v/>
      </c>
    </row>
    <row r="58">
      <c r="A58" s="26" t="n">
        <v>53</v>
      </c>
      <c r="B58" s="27">
        <f>IF(A58&gt;Kalkulator!$B$8,"",(1+Kalkulator!$B$7/100)^A58)</f>
        <v/>
      </c>
      <c r="C58" s="28">
        <f>IF(A58&gt;Kalkulator!$B$8,"",Kalkulator!$B$6/B58)</f>
        <v/>
      </c>
      <c r="D58" s="28">
        <f>IF(A58&gt;Kalkulator!$B$8,"",Kalkulator!$B$6*B58)</f>
        <v/>
      </c>
      <c r="E58" s="29">
        <f>IF(A58&gt;Kalkulator!$B$8,"",B58-1)</f>
        <v/>
      </c>
    </row>
    <row r="59">
      <c r="A59" s="30" t="n">
        <v>54</v>
      </c>
      <c r="B59" s="31">
        <f>IF(A59&gt;Kalkulator!$B$8,"",(1+Kalkulator!$B$7/100)^A59)</f>
        <v/>
      </c>
      <c r="C59" s="32">
        <f>IF(A59&gt;Kalkulator!$B$8,"",Kalkulator!$B$6/B59)</f>
        <v/>
      </c>
      <c r="D59" s="32">
        <f>IF(A59&gt;Kalkulator!$B$8,"",Kalkulator!$B$6*B59)</f>
        <v/>
      </c>
      <c r="E59" s="33">
        <f>IF(A59&gt;Kalkulator!$B$8,"",B59-1)</f>
        <v/>
      </c>
    </row>
    <row r="60">
      <c r="A60" s="26" t="n">
        <v>55</v>
      </c>
      <c r="B60" s="27">
        <f>IF(A60&gt;Kalkulator!$B$8,"",(1+Kalkulator!$B$7/100)^A60)</f>
        <v/>
      </c>
      <c r="C60" s="28">
        <f>IF(A60&gt;Kalkulator!$B$8,"",Kalkulator!$B$6/B60)</f>
        <v/>
      </c>
      <c r="D60" s="28">
        <f>IF(A60&gt;Kalkulator!$B$8,"",Kalkulator!$B$6*B60)</f>
        <v/>
      </c>
      <c r="E60" s="29">
        <f>IF(A60&gt;Kalkulator!$B$8,"",B60-1)</f>
        <v/>
      </c>
    </row>
    <row r="61">
      <c r="A61" s="30" t="n">
        <v>56</v>
      </c>
      <c r="B61" s="31">
        <f>IF(A61&gt;Kalkulator!$B$8,"",(1+Kalkulator!$B$7/100)^A61)</f>
        <v/>
      </c>
      <c r="C61" s="32">
        <f>IF(A61&gt;Kalkulator!$B$8,"",Kalkulator!$B$6/B61)</f>
        <v/>
      </c>
      <c r="D61" s="32">
        <f>IF(A61&gt;Kalkulator!$B$8,"",Kalkulator!$B$6*B61)</f>
        <v/>
      </c>
      <c r="E61" s="33">
        <f>IF(A61&gt;Kalkulator!$B$8,"",B61-1)</f>
        <v/>
      </c>
    </row>
    <row r="62">
      <c r="A62" s="26" t="n">
        <v>57</v>
      </c>
      <c r="B62" s="27">
        <f>IF(A62&gt;Kalkulator!$B$8,"",(1+Kalkulator!$B$7/100)^A62)</f>
        <v/>
      </c>
      <c r="C62" s="28">
        <f>IF(A62&gt;Kalkulator!$B$8,"",Kalkulator!$B$6/B62)</f>
        <v/>
      </c>
      <c r="D62" s="28">
        <f>IF(A62&gt;Kalkulator!$B$8,"",Kalkulator!$B$6*B62)</f>
        <v/>
      </c>
      <c r="E62" s="29">
        <f>IF(A62&gt;Kalkulator!$B$8,"",B62-1)</f>
        <v/>
      </c>
    </row>
    <row r="63">
      <c r="A63" s="30" t="n">
        <v>58</v>
      </c>
      <c r="B63" s="31">
        <f>IF(A63&gt;Kalkulator!$B$8,"",(1+Kalkulator!$B$7/100)^A63)</f>
        <v/>
      </c>
      <c r="C63" s="32">
        <f>IF(A63&gt;Kalkulator!$B$8,"",Kalkulator!$B$6/B63)</f>
        <v/>
      </c>
      <c r="D63" s="32">
        <f>IF(A63&gt;Kalkulator!$B$8,"",Kalkulator!$B$6*B63)</f>
        <v/>
      </c>
      <c r="E63" s="33">
        <f>IF(A63&gt;Kalkulator!$B$8,"",B63-1)</f>
        <v/>
      </c>
    </row>
    <row r="64">
      <c r="A64" s="26" t="n">
        <v>59</v>
      </c>
      <c r="B64" s="27">
        <f>IF(A64&gt;Kalkulator!$B$8,"",(1+Kalkulator!$B$7/100)^A64)</f>
        <v/>
      </c>
      <c r="C64" s="28">
        <f>IF(A64&gt;Kalkulator!$B$8,"",Kalkulator!$B$6/B64)</f>
        <v/>
      </c>
      <c r="D64" s="28">
        <f>IF(A64&gt;Kalkulator!$B$8,"",Kalkulator!$B$6*B64)</f>
        <v/>
      </c>
      <c r="E64" s="29">
        <f>IF(A64&gt;Kalkulator!$B$8,"",B64-1)</f>
        <v/>
      </c>
    </row>
    <row r="65">
      <c r="A65" s="30" t="n">
        <v>60</v>
      </c>
      <c r="B65" s="31">
        <f>IF(A65&gt;Kalkulator!$B$8,"",(1+Kalkulator!$B$7/100)^A65)</f>
        <v/>
      </c>
      <c r="C65" s="32">
        <f>IF(A65&gt;Kalkulator!$B$8,"",Kalkulator!$B$6/B65)</f>
        <v/>
      </c>
      <c r="D65" s="32">
        <f>IF(A65&gt;Kalkulator!$B$8,"",Kalkulator!$B$6*B65)</f>
        <v/>
      </c>
      <c r="E65" s="33">
        <f>IF(A65&gt;Kalkulator!$B$8,"",B65-1)</f>
        <v/>
      </c>
    </row>
  </sheetData>
  <autoFilter ref="A5:E65"/>
  <mergeCells count="2">
    <mergeCell ref="A1:E2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7A568"/>
    <outlinePr summaryBelow="1" summaryRight="1"/>
    <pageSetUpPr/>
  </sheetPr>
  <dimension ref="A1:F2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22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JAK KORZYSTAĆ Z KALKULATORA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Instrukcja obsługi kalkulatora inflacji.</t>
        </is>
      </c>
    </row>
    <row r="5">
      <c r="A5" s="4" t="inlineStr">
        <is>
          <t>KROK PO KROKU</t>
        </is>
      </c>
      <c r="B5" s="5" t="n"/>
      <c r="C5" s="5" t="n"/>
      <c r="D5" s="5" t="n"/>
      <c r="E5" s="5" t="n"/>
      <c r="F5" s="5" t="n"/>
    </row>
    <row r="6" ht="34" customHeight="1">
      <c r="A6" s="34" t="inlineStr">
        <is>
          <t>01</t>
        </is>
      </c>
      <c r="B6" s="35" t="inlineStr">
        <is>
          <t>Kwota początkowa</t>
        </is>
      </c>
      <c r="C6" s="36" t="inlineStr">
        <is>
          <t>Wpisz kwotę, której przyszłą siłę nabywczą chcesz sprawdzić.</t>
        </is>
      </c>
      <c r="D6" s="15" t="n"/>
      <c r="E6" s="15" t="n"/>
      <c r="F6" s="15" t="n"/>
    </row>
    <row r="7" ht="34" customHeight="1">
      <c r="A7" s="37" t="inlineStr">
        <is>
          <t>02</t>
        </is>
      </c>
      <c r="B7" s="38" t="inlineStr">
        <is>
          <t>Średnia roczna inflacja</t>
        </is>
      </c>
      <c r="C7" s="39" t="inlineStr">
        <is>
          <t>Wpisz założoną inflację w procentach, np. 3,5 oznacza 3,5% rocznie.</t>
        </is>
      </c>
      <c r="D7" s="40" t="n"/>
      <c r="E7" s="40" t="n"/>
      <c r="F7" s="40" t="n"/>
    </row>
    <row r="8" ht="34" customHeight="1">
      <c r="A8" s="34" t="inlineStr">
        <is>
          <t>03</t>
        </is>
      </c>
      <c r="B8" s="35" t="inlineStr">
        <is>
          <t>Okres</t>
        </is>
      </c>
      <c r="C8" s="36" t="inlineStr">
        <is>
          <t>Wybierz liczbę pełnych lat symulacji — od 1 do 60.</t>
        </is>
      </c>
      <c r="D8" s="15" t="n"/>
      <c r="E8" s="15" t="n"/>
      <c r="F8" s="15" t="n"/>
    </row>
    <row r="9" ht="34" customHeight="1">
      <c r="A9" s="37" t="inlineStr">
        <is>
          <t>04</t>
        </is>
      </c>
      <c r="B9" s="38" t="inlineStr">
        <is>
          <t>Odczytaj siłę nabywczą</t>
        </is>
      </c>
      <c r="C9" s="39" t="inlineStr">
        <is>
          <t>To szacunkowa wartość dzisiejszej kwoty wyrażona w pieniądzu o przyszłej sile nabywczej.</t>
        </is>
      </c>
      <c r="D9" s="40" t="n"/>
      <c r="E9" s="40" t="n"/>
      <c r="F9" s="40" t="n"/>
    </row>
    <row r="10" ht="34" customHeight="1">
      <c r="A10" s="34" t="inlineStr">
        <is>
          <t>05</t>
        </is>
      </c>
      <c r="B10" s="35" t="inlineStr">
        <is>
          <t>Sprawdź kwotę potrzebną</t>
        </is>
      </c>
      <c r="C10" s="36" t="inlineStr">
        <is>
          <t>Zobacz, ile pieniędzy będzie potrzeba w przyszłości, aby kupić tyle samo co dziś za podaną kwotę.</t>
        </is>
      </c>
      <c r="D10" s="15" t="n"/>
      <c r="E10" s="15" t="n"/>
      <c r="F10" s="15" t="n"/>
    </row>
    <row r="11" ht="34" customHeight="1">
      <c r="A11" s="37" t="inlineStr">
        <is>
          <t>06</t>
        </is>
      </c>
      <c r="B11" s="38" t="inlineStr">
        <is>
          <t>Przejrzyj harmonogram</t>
        </is>
      </c>
      <c r="C11" s="39" t="inlineStr">
        <is>
          <t>Arkusz „Rok po roku” pokazuje indeks cen, siłę nabywczą i skumulowaną inflację.</t>
        </is>
      </c>
      <c r="D11" s="40" t="n"/>
      <c r="E11" s="40" t="n"/>
      <c r="F11" s="40" t="n"/>
    </row>
    <row r="13">
      <c r="A13" s="4" t="inlineStr">
        <is>
          <t>JAK INTERPRETOWAĆ WYNIKI?</t>
        </is>
      </c>
      <c r="B13" s="5" t="n"/>
      <c r="C13" s="5" t="n"/>
      <c r="D13" s="5" t="n"/>
      <c r="E13" s="5" t="n"/>
      <c r="F13" s="5" t="n"/>
    </row>
    <row r="14">
      <c r="A14" s="21" t="inlineStr">
        <is>
          <t>Przykład: jeśli 10 000 zł podlega inflacji 3% rocznie przez 10 lat, to jego siła nabywcza w dzisiejszych złotych będzie niższa. Aby po 10 latach kupić tyle samo, co dziś za 10 000 zł, potrzebna będzie wyższa nominalna kwota. Kalkulator pokazuje oba ujęcia: przyszłą siłę nabywczą obecnej kwoty oraz przyszłą kwotę potrzebną do zachowania siły nabywczej.</t>
        </is>
      </c>
      <c r="B14" s="22" t="n"/>
      <c r="C14" s="22" t="n"/>
      <c r="D14" s="22" t="n"/>
      <c r="E14" s="22" t="n"/>
      <c r="F14" s="22" t="n"/>
    </row>
    <row r="15">
      <c r="A15" s="22" t="n"/>
      <c r="B15" s="22" t="n"/>
      <c r="C15" s="22" t="n"/>
      <c r="D15" s="22" t="n"/>
      <c r="E15" s="22" t="n"/>
      <c r="F15" s="22" t="n"/>
    </row>
    <row r="16">
      <c r="A16" s="22" t="n"/>
      <c r="B16" s="22" t="n"/>
      <c r="C16" s="22" t="n"/>
      <c r="D16" s="22" t="n"/>
      <c r="E16" s="22" t="n"/>
      <c r="F16" s="22" t="n"/>
    </row>
    <row r="17">
      <c r="A17" s="22" t="n"/>
      <c r="B17" s="22" t="n"/>
      <c r="C17" s="22" t="n"/>
      <c r="D17" s="22" t="n"/>
      <c r="E17" s="22" t="n"/>
      <c r="F17" s="22" t="n"/>
    </row>
    <row r="19">
      <c r="A19" s="4" t="inlineStr">
        <is>
          <t>WAŻNE ZASTRZEŻENIA</t>
        </is>
      </c>
      <c r="B19" s="5" t="n"/>
      <c r="C19" s="5" t="n"/>
      <c r="D19" s="5" t="n"/>
      <c r="E19" s="5" t="n"/>
      <c r="F19" s="5" t="n"/>
    </row>
    <row r="20">
      <c r="A20" s="41" t="inlineStr">
        <is>
          <t>Kalkulator jest narzędziem edukacyjnym i symulacyjnym. Zakłada stałą inflację przez cały okres, co nie jest prognozą. Faktyczny wzrost cen może być wyższy lub niższy, a ceny konkretnych dóbr i usług mogą zmieniać się w innym tempie niż ogólny wskaźnik inflacji. Wynik nie stanowi porady finansowej ani prognozy ekonomicznej.</t>
        </is>
      </c>
      <c r="B20" s="42" t="n"/>
      <c r="C20" s="42" t="n"/>
      <c r="D20" s="42" t="n"/>
      <c r="E20" s="42" t="n"/>
      <c r="F20" s="42" t="n"/>
    </row>
    <row r="21">
      <c r="A21" s="42" t="n"/>
      <c r="B21" s="42" t="n"/>
      <c r="C21" s="42" t="n"/>
      <c r="D21" s="42" t="n"/>
      <c r="E21" s="42" t="n"/>
      <c r="F21" s="42" t="n"/>
    </row>
    <row r="22">
      <c r="A22" s="42" t="n"/>
      <c r="B22" s="42" t="n"/>
      <c r="C22" s="42" t="n"/>
      <c r="D22" s="42" t="n"/>
      <c r="E22" s="42" t="n"/>
      <c r="F22" s="42" t="n"/>
    </row>
    <row r="23">
      <c r="A23" s="42" t="n"/>
      <c r="B23" s="42" t="n"/>
      <c r="C23" s="42" t="n"/>
      <c r="D23" s="42" t="n"/>
      <c r="E23" s="42" t="n"/>
      <c r="F23" s="42" t="n"/>
    </row>
  </sheetData>
  <mergeCells count="13">
    <mergeCell ref="A20:F23"/>
    <mergeCell ref="C9:F9"/>
    <mergeCell ref="A14:F17"/>
    <mergeCell ref="C8:F8"/>
    <mergeCell ref="A13:F13"/>
    <mergeCell ref="A19:F19"/>
    <mergeCell ref="A5:F5"/>
    <mergeCell ref="A1:F2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Finanse pod lupą</dc:creator>
  <dc:title xmlns:dc="http://purl.org/dc/elements/1.1/">Kalkulator inflacji</dc:title>
  <dc:description xmlns:dc="http://purl.org/dc/elements/1.1/">Edukacyjny kalkulator inflacji z symulacją siły nabywczej i harmonogramem rok po roku.</dc:description>
  <dc:subject xmlns:dc="http://purl.org/dc/elements/1.1/">Kalkulator wpływu inflacji na siłę nabywczą pieniędzy</dc:subject>
  <dcterms:created xmlns:dcterms="http://purl.org/dc/terms/" xmlns:xsi="http://www.w3.org/2001/XMLSchema-instance" xsi:type="dcterms:W3CDTF">2026-11-06T17:44:43Z</dcterms:created>
  <dcterms:modified xmlns:dcterms="http://purl.org/dc/terms/" xmlns:xsi="http://www.w3.org/2001/XMLSchema-instance" xsi:type="dcterms:W3CDTF">2026-11-06T17:44:43Z</dcterms:modified>
</cp:coreProperties>
</file>